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85" windowHeight="8535" firstSheet="8" activeTab="13"/>
  </bookViews>
  <sheets>
    <sheet name="Гинекол" sheetId="1" r:id="rId1"/>
    <sheet name="Массаж" sheetId="2" r:id="rId2"/>
    <sheet name="Наркол" sheetId="3" r:id="rId3"/>
    <sheet name="Акушерство" sheetId="4" r:id="rId4"/>
    <sheet name="ЛОР" sheetId="5" r:id="rId5"/>
    <sheet name="Фито" sheetId="6" r:id="rId6"/>
    <sheet name="Прокат и ксерокоп" sheetId="7" r:id="rId7"/>
    <sheet name="Ритуальн усл" sheetId="8" r:id="rId8"/>
    <sheet name="Стомат" sheetId="9" r:id="rId9"/>
    <sheet name="Офтальм" sheetId="10" r:id="rId10"/>
    <sheet name="Механ массаж" sheetId="11" r:id="rId11"/>
    <sheet name="Физиотер" sheetId="12" r:id="rId12"/>
    <sheet name="Палата комф" sheetId="13" r:id="rId13"/>
    <sheet name="Гидротер" sheetId="14" r:id="rId14"/>
  </sheets>
  <externalReferences>
    <externalReference r:id="rId17"/>
  </externalReferences>
  <definedNames>
    <definedName name="_xlnm.Print_Area" localSheetId="1">'Массаж'!$A$1:$D$38</definedName>
    <definedName name="_xlnm.Print_Area" localSheetId="7">'Ритуальн усл'!$A$1:$F$36</definedName>
    <definedName name="_xlnm.Print_Area" localSheetId="11">'Физиотер'!$A$1:$G$30</definedName>
  </definedNames>
  <calcPr fullCalcOnLoad="1"/>
</workbook>
</file>

<file path=xl/sharedStrings.xml><?xml version="1.0" encoding="utf-8"?>
<sst xmlns="http://schemas.openxmlformats.org/spreadsheetml/2006/main" count="1030" uniqueCount="646">
  <si>
    <t>П  Р  Е  Й  С  К  У  Р  А  Н  Т</t>
  </si>
  <si>
    <t xml:space="preserve">на   платные   медицинские   услуги   </t>
  </si>
  <si>
    <t>оказываемые в УЗ "Воложинская ЦРБ"</t>
  </si>
  <si>
    <t>раздел: "Акушерство и гинекология"</t>
  </si>
  <si>
    <t>№ позиции</t>
  </si>
  <si>
    <t>Наименование платной медицинской услуги</t>
  </si>
  <si>
    <t>Стоимость материалов, руб.</t>
  </si>
  <si>
    <t>в т. ч. НДС, руб.</t>
  </si>
  <si>
    <t>Итого стоимость услуги , руб.</t>
  </si>
  <si>
    <t>3.</t>
  </si>
  <si>
    <t>Гинекологические операции</t>
  </si>
  <si>
    <t>3.6.</t>
  </si>
  <si>
    <t>Введение внутриматочного средства контрацепции</t>
  </si>
  <si>
    <t>3.7.</t>
  </si>
  <si>
    <t>Удаление внутриматочного средства контрацепции</t>
  </si>
  <si>
    <t>3.8.</t>
  </si>
  <si>
    <t>Вакуум-мини-аборт с обезболиванием</t>
  </si>
  <si>
    <t>3.19.</t>
  </si>
  <si>
    <t xml:space="preserve">Медицинский аборт с обследованием и обезболиванием </t>
  </si>
  <si>
    <t>ПРЕЙСКУРАНТ</t>
  </si>
  <si>
    <t xml:space="preserve">на  платные  медицинские  услуги,  </t>
  </si>
  <si>
    <t xml:space="preserve"> оказываемые УЗ "Воложинская  ЦРБ"</t>
  </si>
  <si>
    <r>
      <t>раздел: "</t>
    </r>
    <r>
      <rPr>
        <b/>
        <sz val="14"/>
        <rFont val="Times New Roman"/>
        <family val="1"/>
      </rPr>
      <t>Массаж</t>
    </r>
    <r>
      <rPr>
        <sz val="14"/>
        <rFont val="Times New Roman"/>
        <family val="1"/>
      </rPr>
      <t>"</t>
    </r>
  </si>
  <si>
    <t>Наименование услуг</t>
  </si>
  <si>
    <t>Единица измерения</t>
  </si>
  <si>
    <t>Тариф без учета НДС, руб.</t>
  </si>
  <si>
    <t>1.</t>
  </si>
  <si>
    <t>Выполнение массажных процедур механическим воздействием руками</t>
  </si>
  <si>
    <t>1.1.</t>
  </si>
  <si>
    <t>Массаж головы (лобно-височной и затылочно-теменной области)</t>
  </si>
  <si>
    <t>процедура</t>
  </si>
  <si>
    <t>1.2.</t>
  </si>
  <si>
    <t>Массаж лица (лобной, окологлазничной, верхне- и нижнечелюстной области)</t>
  </si>
  <si>
    <t>1.3.</t>
  </si>
  <si>
    <t>Массаж шеи</t>
  </si>
  <si>
    <t>1.4.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</si>
  <si>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</si>
  <si>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1.5.</t>
  </si>
  <si>
    <t>Массаж верхней конечности</t>
  </si>
  <si>
    <t>1.6.</t>
  </si>
  <si>
    <t>Массаж верхней конечности, надплечья и области лопатки</t>
  </si>
  <si>
    <t>1.7.</t>
  </si>
  <si>
    <t>Массаж плечевого сустава (верхней трети плеча, области плечевого сустава и надплечья одноименной стороны)</t>
  </si>
  <si>
    <t>1.8.</t>
  </si>
  <si>
    <t>Массаж локтевого сустава (верхней трети предплечья, области локтевого сустава и нижней трети плеча)</t>
  </si>
  <si>
    <t>1.9.</t>
  </si>
  <si>
    <t>Массаж лучезапястного сустава (проксимального отдела кисти,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</si>
  <si>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</si>
  <si>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</si>
  <si>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</si>
  <si>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</si>
  <si>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1.12.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</si>
  <si>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</si>
  <si>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1.13.</t>
  </si>
  <si>
    <t>Массаж мышц передней брюшной стенки</t>
  </si>
  <si>
    <t>1.14.</t>
  </si>
  <si>
    <t>Массаж пояснично-крестцовой области (от 1-го поясничного позвонка до нижних ягодичных складок)</t>
  </si>
  <si>
    <t>1.15.</t>
  </si>
  <si>
    <t>Сегментарный массаж пояснично-крестцовой области</t>
  </si>
  <si>
    <t>1.16.</t>
  </si>
  <si>
    <t>Массаж спины и поясницы (от 7-го шейного позвонка до крестца и от левой до правой средней аксиллярной линии)</t>
  </si>
  <si>
    <t>1.17.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</si>
  <si>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</si>
  <si>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1.18.</t>
  </si>
  <si>
    <t>Сегментарный массаж шейно-грудного отдела позвоночника</t>
  </si>
  <si>
    <t>1.19.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</si>
  <si>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</si>
  <si>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</si>
  <si>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</si>
  <si>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</si>
  <si>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нижней конечности и поясницы (области стопы, голени, бедра, ягодичной и пояснично-крестцовой области)</t>
  </si>
  <si>
    <t>1.22.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</si>
  <si>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</si>
  <si>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</si>
  <si>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</si>
  <si>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</si>
  <si>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отдела стопы, области голеностопного сустава и нижней трети голени)</t>
  </si>
  <si>
    <t>1.25.</t>
  </si>
  <si>
    <t>Массаж стопы голени</t>
  </si>
  <si>
    <t>1.26.</t>
  </si>
  <si>
    <t>Общий массаж (у детей грудного и младшего дошкольного возраста)</t>
  </si>
  <si>
    <t xml:space="preserve">Примечание: В тарифах не учтена стоимость лекарственных средств, изделий </t>
  </si>
  <si>
    <t>медицинского назначения и других материалов, которые оплачиваются</t>
  </si>
  <si>
    <t>заказчиком дополнительно.</t>
  </si>
  <si>
    <t>Подготовка к проведению процедуры массажа</t>
  </si>
  <si>
    <t>4.</t>
  </si>
  <si>
    <t>подготовительный этап</t>
  </si>
  <si>
    <r>
      <t>раздел: "</t>
    </r>
    <r>
      <rPr>
        <b/>
        <sz val="14"/>
        <rFont val="Times New Roman"/>
        <family val="1"/>
      </rPr>
      <t>НАРКОЛОГИЯ</t>
    </r>
    <r>
      <rPr>
        <sz val="14"/>
        <rFont val="Times New Roman"/>
        <family val="1"/>
      </rPr>
      <t>"</t>
    </r>
  </si>
  <si>
    <t>№ п\п</t>
  </si>
  <si>
    <t>Сумма НДС, руб.</t>
  </si>
  <si>
    <t>Тариф с учетом НДС, руб.</t>
  </si>
  <si>
    <t>Лечение психических и поведенческих расстройств вследствие употребления психоактивных веществ</t>
  </si>
  <si>
    <t>Первичный прием</t>
  </si>
  <si>
    <t>1.1.1.</t>
  </si>
  <si>
    <t xml:space="preserve">Оказание социально-психологической помощи родственникам больного наркологического профиля (по желанию) врачом-наркологом </t>
  </si>
  <si>
    <t>прием</t>
  </si>
  <si>
    <t>1.1.2.</t>
  </si>
  <si>
    <t>Оказание социально-психологической помощи родственникам больного наркологического профиля (по желанию) психологом</t>
  </si>
  <si>
    <t>прием-консультация</t>
  </si>
  <si>
    <t>Лечение синдрома отмены алкоголя</t>
  </si>
  <si>
    <t>1.2.1.</t>
  </si>
  <si>
    <t>Лечение синдрома отмены алкоголя (медикаментозное)</t>
  </si>
  <si>
    <t>курс</t>
  </si>
  <si>
    <t>1.2.3.</t>
  </si>
  <si>
    <t>Активная антиалкогольная терапия с применением мотивированного внушения в гипнотическом состоянии</t>
  </si>
  <si>
    <t>1.2.4.</t>
  </si>
  <si>
    <t>Активная антиалкогольная терапия с выработкой отвращения к алкоголю сеансами гипнотерапии</t>
  </si>
  <si>
    <t>1.2.5.</t>
  </si>
  <si>
    <t xml:space="preserve">на   платные   услуги   </t>
  </si>
  <si>
    <t>раздел: "РИТУАЛЬНЫЕ УСЛУГИ"</t>
  </si>
  <si>
    <t>Ввводится в действие с 2  февраля  2012 года</t>
  </si>
  <si>
    <t>Итого стоимость услуги с НДС, руб.</t>
  </si>
  <si>
    <t>Возложение тела в гроб</t>
  </si>
  <si>
    <t>Одевание подвенечного платья</t>
  </si>
  <si>
    <t>Одевание мужчины (женщины)</t>
  </si>
  <si>
    <t>Расширенный туалет тела</t>
  </si>
  <si>
    <t>Бальзамирование усопшего</t>
  </si>
  <si>
    <t>Полосное бальзамирование</t>
  </si>
  <si>
    <t>5.2.</t>
  </si>
  <si>
    <t>Бальзамирование лица</t>
  </si>
  <si>
    <t>Бальзамирование тела</t>
  </si>
  <si>
    <t>Гримирование - мужчина</t>
  </si>
  <si>
    <t>Гримирование - женщина</t>
  </si>
  <si>
    <t>Стрижка волос</t>
  </si>
  <si>
    <t>Стрижка бороды</t>
  </si>
  <si>
    <t>Стрижка усов (бакенбардов)</t>
  </si>
  <si>
    <t>Обработка ногтей на руках</t>
  </si>
  <si>
    <t>Покраска ногтей на руках</t>
  </si>
  <si>
    <t>Бритье</t>
  </si>
  <si>
    <t>Удаление зубной коронки</t>
  </si>
  <si>
    <t>Окраска волос</t>
  </si>
  <si>
    <t>Окраска бороды</t>
  </si>
  <si>
    <t>Мытье головы</t>
  </si>
  <si>
    <t>Прическа на короткие волосы (мужская и женская)</t>
  </si>
  <si>
    <t>Прическа на длинные волосы</t>
  </si>
  <si>
    <t>Возложение зубных протезов</t>
  </si>
  <si>
    <t>Фиксация век</t>
  </si>
  <si>
    <t>Фиксация рта</t>
  </si>
  <si>
    <t>Бинтование головы</t>
  </si>
  <si>
    <t>Активная антиалкогольная терапия сенсибилизирующими препаратами</t>
  </si>
  <si>
    <t>1.2.7.</t>
  </si>
  <si>
    <t>Противорецидивное (поддерживающее) лечение синдрома зависимости от алкоголя с применением гипнотерапии</t>
  </si>
  <si>
    <t>1.2.8.</t>
  </si>
  <si>
    <t>Противорецидивная (медикаментозная) терапия синдрома зависимости от алкоголя с применением сенсибилизирующих и (или) психотропных средств</t>
  </si>
  <si>
    <t>1.2.12.</t>
  </si>
  <si>
    <t xml:space="preserve">Снятие психотерапевтического «кода» по методу А.Р.Довженко </t>
  </si>
  <si>
    <t>сеанс</t>
  </si>
  <si>
    <t>1.2.13.</t>
  </si>
  <si>
    <t>Имплантация препарата «Эспераль»</t>
  </si>
  <si>
    <t>манипуляция</t>
  </si>
  <si>
    <t>1.2.14.</t>
  </si>
  <si>
    <t>Внутривенное введение препаратов «дисульфирам», плацебо</t>
  </si>
  <si>
    <t>1.2.19.</t>
  </si>
  <si>
    <t>Сеанс полимодальной ритмической стимуляции</t>
  </si>
  <si>
    <t>Лечение синдрома зависимости от наркотических веществ</t>
  </si>
  <si>
    <t>1.3.1.</t>
  </si>
  <si>
    <t>Лечение синдрома отмены наркотических веществ медикаментозным методом</t>
  </si>
  <si>
    <t>1.3.2.</t>
  </si>
  <si>
    <t>Противорецидивное, поддерживающее лечение зависимости от наркотических веществ</t>
  </si>
  <si>
    <t>1.3.3.</t>
  </si>
  <si>
    <t>Психотерапевтическое лечение зависимости от наркотических веществ</t>
  </si>
  <si>
    <t>Лечение табакокурения</t>
  </si>
  <si>
    <t>1.4.1.</t>
  </si>
  <si>
    <t>Лечение табакокурения с применением медикаментозных средств</t>
  </si>
  <si>
    <t>Прочие работы</t>
  </si>
  <si>
    <t>1.6.1.</t>
  </si>
  <si>
    <t>Сеанс коллективно-групповой терапии для больных наркологического профиля с зависимостями (алкогольной, наркотической)</t>
  </si>
  <si>
    <t>1.6.2.</t>
  </si>
  <si>
    <t>Экспериментально-психологическое исследование</t>
  </si>
  <si>
    <t>1.6.3.</t>
  </si>
  <si>
    <t>Индивидуальный сеанс гипнотерапии с применением мотивированного внушения</t>
  </si>
  <si>
    <t>1.6.4.</t>
  </si>
  <si>
    <t>Коллективный сеанс гипнотерапии с применением мотивированного внушения</t>
  </si>
  <si>
    <t>Медицинские манипуляции для больных наркологического профиля</t>
  </si>
  <si>
    <t>1.7.1.</t>
  </si>
  <si>
    <t>Инъекция внутривенная для больных наркологического профиля</t>
  </si>
  <si>
    <t>1.7.2.</t>
  </si>
  <si>
    <t>Внутримышечная или подкожная инъекция для больных наркологического профиля</t>
  </si>
  <si>
    <t>1.7.3.</t>
  </si>
  <si>
    <t>Внутривенное капельное введение солевых растворов для больных наркологического профиля</t>
  </si>
  <si>
    <t>1.7.4.</t>
  </si>
  <si>
    <t>Внутривенное капельное вливание кровозаменяющих растворов для больных наркологического профиля</t>
  </si>
  <si>
    <t>2.</t>
  </si>
  <si>
    <t>Медицинское освидетельствование</t>
  </si>
  <si>
    <t>2.2.</t>
  </si>
  <si>
    <t>Освидетельствование для установления факта употребления алкоголя, наркотических и токсикоманических средств и состояния опьянения</t>
  </si>
  <si>
    <t>освидетельствование</t>
  </si>
  <si>
    <r>
      <t>раздел: "</t>
    </r>
    <r>
      <rPr>
        <b/>
        <sz val="14"/>
        <rFont val="Times New Roman"/>
        <family val="1"/>
      </rPr>
      <t>Акушерство и гинекология</t>
    </r>
    <r>
      <rPr>
        <sz val="14"/>
        <rFont val="Times New Roman"/>
        <family val="1"/>
      </rPr>
      <t>"</t>
    </r>
  </si>
  <si>
    <t>5.</t>
  </si>
  <si>
    <t>Уход</t>
  </si>
  <si>
    <t>5.1.</t>
  </si>
  <si>
    <t>Организация круглосуточного ухода за родильницей и новорожденным в послеродовом периоде при отсутствии медицинских показаний</t>
  </si>
  <si>
    <t>койко-день</t>
  </si>
  <si>
    <t>5.3.</t>
  </si>
  <si>
    <t>Организация круглосуточного ухода за беременной в отделении патологии беременности при отсутствии медицинских показаний</t>
  </si>
  <si>
    <t>раздел: "Фитотерапия"</t>
  </si>
  <si>
    <t>Фитотерапия</t>
  </si>
  <si>
    <t>порция 200 гр</t>
  </si>
  <si>
    <t xml:space="preserve">на платные  услуги, </t>
  </si>
  <si>
    <t>оказываемые УЗ "Воложинская ЦРБ"</t>
  </si>
  <si>
    <t>раздел "Прокат предметов ухода за больными"</t>
  </si>
  <si>
    <t>Вводится в действие с 1 декабря 2011 года</t>
  </si>
  <si>
    <t>Наименование платной услуги</t>
  </si>
  <si>
    <t>Тариф без НДС, руб.</t>
  </si>
  <si>
    <t>сумма НДС, руб.</t>
  </si>
  <si>
    <t>Тариф с НДС,руб.</t>
  </si>
  <si>
    <t>Прокат предметов ухода за больными</t>
  </si>
  <si>
    <t>сутки</t>
  </si>
  <si>
    <t>раздел "Ксерокопирование"</t>
  </si>
  <si>
    <t>Ксерокопирование документа формата А4 (одностор)</t>
  </si>
  <si>
    <t>услуга</t>
  </si>
  <si>
    <t>Ксерокопирование документа формата А4 (двухстор)</t>
  </si>
  <si>
    <t>раздел: "ФИЗИОТЕРАПИЯ"</t>
  </si>
  <si>
    <t>Тариф без учета НДС, руб</t>
  </si>
  <si>
    <t xml:space="preserve">Гидротерапия: </t>
  </si>
  <si>
    <t>подводный душ-массаж</t>
  </si>
  <si>
    <t xml:space="preserve">Бальнеотерапия: </t>
  </si>
  <si>
    <t>2.1.</t>
  </si>
  <si>
    <t>ванны минеральные (хлоридные натриевые, йодобромные, бишофитные и другие минералы)</t>
  </si>
  <si>
    <t>лекарственные ванны, смешанные ванны</t>
  </si>
  <si>
    <t xml:space="preserve">Примечание.  Минеральные компоненты применяются индивидуально и </t>
  </si>
  <si>
    <t xml:space="preserve">                        оплачиваются заказчиком дополнительно.</t>
  </si>
  <si>
    <t>Вводится в действие с 1  декабря 2011 года</t>
  </si>
  <si>
    <t>Тариф без учета НДС, рублей</t>
  </si>
  <si>
    <t>Стоимость материалов, рублей</t>
  </si>
  <si>
    <t>в т. ч. НДС, рублей</t>
  </si>
  <si>
    <r>
      <t xml:space="preserve">Итого      </t>
    </r>
    <r>
      <rPr>
        <sz val="12"/>
        <rFont val="Times New Roman"/>
        <family val="1"/>
      </rPr>
      <t xml:space="preserve"> стоимость услуги,                   рублей</t>
    </r>
  </si>
  <si>
    <t>Электролечение</t>
  </si>
  <si>
    <t>1.2. </t>
  </si>
  <si>
    <t>Электрофорез постоянным, импульсным токами</t>
  </si>
  <si>
    <t>Диадинамотерапия</t>
  </si>
  <si>
    <t>1.19. </t>
  </si>
  <si>
    <t>Дарсонвализация местная</t>
  </si>
  <si>
    <t>Магнитотерапия полостная</t>
  </si>
  <si>
    <t>Магнитотерапия общая, термомагнитотерапия общая</t>
  </si>
  <si>
    <t>Светолечение</t>
  </si>
  <si>
    <t xml:space="preserve">Ультрафиолетовое облучение общее </t>
  </si>
  <si>
    <t>2.4.</t>
  </si>
  <si>
    <t>Ультрафиолетовое облучение местное</t>
  </si>
  <si>
    <t>2.6.</t>
  </si>
  <si>
    <t>Видимое, инфракрасное облучение общее, местное</t>
  </si>
  <si>
    <t>2.7.</t>
  </si>
  <si>
    <t>Лазеротерапиия, магнитолазеротерапия чрескожная</t>
  </si>
  <si>
    <t>2.9.</t>
  </si>
  <si>
    <t xml:space="preserve">Лазеропунктура </t>
  </si>
  <si>
    <t>2.10.</t>
  </si>
  <si>
    <t>Надвенное лазерное облучение, магнитолазерное облучение</t>
  </si>
  <si>
    <t>2.12.</t>
  </si>
  <si>
    <t xml:space="preserve">Фотопунктура </t>
  </si>
  <si>
    <t>Воздействие факторами механической природы</t>
  </si>
  <si>
    <t>3.1. </t>
  </si>
  <si>
    <t>Ультразвуковая терапия</t>
  </si>
  <si>
    <t>3.3. </t>
  </si>
  <si>
    <t>Ультрафонофорез</t>
  </si>
  <si>
    <t>Ингаляционная терапия</t>
  </si>
  <si>
    <t>4.4. </t>
  </si>
  <si>
    <t>Ингаляции лекарственные</t>
  </si>
  <si>
    <t>Термолечение</t>
  </si>
  <si>
    <t>7.1. </t>
  </si>
  <si>
    <t>Парафиновые, озокеритовые аппликации</t>
  </si>
  <si>
    <r>
      <t>раздел: "Массаж механический</t>
    </r>
    <r>
      <rPr>
        <b/>
        <sz val="14"/>
        <rFont val="Times New Roman"/>
        <family val="1"/>
      </rPr>
      <t>"</t>
    </r>
  </si>
  <si>
    <t xml:space="preserve">Основание: </t>
  </si>
  <si>
    <t>1) уведомление, зарегистрированное в Министерстве здравоохранения РБ,</t>
  </si>
  <si>
    <t xml:space="preserve">    от 14.06.2010г., № 99НВ/10-ГК;</t>
  </si>
  <si>
    <t>2) приказ УЗ "Воложинская ЦРБ" от 30.06.2010г. № 233.</t>
  </si>
  <si>
    <t xml:space="preserve">     </t>
  </si>
  <si>
    <t>раздел: "Офтальмология"</t>
  </si>
  <si>
    <t>Диагностические  офтальмологические исследования</t>
  </si>
  <si>
    <t xml:space="preserve">Измерение внутриглазного давления (тонометрия) </t>
  </si>
  <si>
    <t>НА СТОМАТОЛОГИЧЕСКИЕ УСЛУГИ,</t>
  </si>
  <si>
    <t>ОСУЩЕСТВЛЯЕМЫЕ ПО ЖЕЛАНИЮ ГРАЖДАН</t>
  </si>
  <si>
    <t>Вводится в действие с   20  января  2012 года</t>
  </si>
  <si>
    <t>№ п/п</t>
  </si>
  <si>
    <t>Наименование платных медицинских услуг</t>
  </si>
  <si>
    <t>Тариф со скидкой  с учетом округления</t>
  </si>
  <si>
    <t>Общие стоматологические мероприятия (терапевтические, амбулаторно-хирургические, ортопедические, ортодонтические)</t>
  </si>
  <si>
    <t>Стоматологические обследования и процедуры</t>
  </si>
  <si>
    <t>Стоматологическое обследование при первичном обращении</t>
  </si>
  <si>
    <t>обследование</t>
  </si>
  <si>
    <t>Динамическое наблюдение в процессе лечения</t>
  </si>
  <si>
    <t>1.1.3.</t>
  </si>
  <si>
    <t>Стоматологическое обследование с выдачей консультативного заключения</t>
  </si>
  <si>
    <t>консультация</t>
  </si>
  <si>
    <t>1.1.4.</t>
  </si>
  <si>
    <t>Анализ дентальных снимков</t>
  </si>
  <si>
    <t>1.1.5.</t>
  </si>
  <si>
    <t>Анализ визиограмм, панорамных рентгенограмм, ортопантомограмм, телерентгенограмм</t>
  </si>
  <si>
    <t>1.1.6.</t>
  </si>
  <si>
    <t>Анализ результатов дополнительных методов исследования</t>
  </si>
  <si>
    <t>Профессиональная гигиена</t>
  </si>
  <si>
    <t>Мотивация по факторам риска стоматологических заболеваний, обучение пациента чистке зубов</t>
  </si>
  <si>
    <t>1.2.2.</t>
  </si>
  <si>
    <t>Покрытие одного зуба фторсодержащим или герметизирующим препаратом</t>
  </si>
  <si>
    <t>Покрытие последующего зуба фторсодержащим или герметизирующим препаратом</t>
  </si>
  <si>
    <t>Контроль гигиены с применением специальных индексов в области ключевых зубов</t>
  </si>
  <si>
    <t>Контроль гигиены с применением красителей</t>
  </si>
  <si>
    <t>1.2.6.</t>
  </si>
  <si>
    <t>Удаление зубного налета с одного зуба, очистка зуба</t>
  </si>
  <si>
    <t>Инструментальное удаление зубных отложений с одного зуба (ручным инструментом)</t>
  </si>
  <si>
    <t>Инструментальное удаление зубных отложений с одного зуба с дополнительным использованием химических препаратов</t>
  </si>
  <si>
    <t>1.2.9.</t>
  </si>
  <si>
    <t>Удаление зубных отложений ультразвуковым скейлером с одного зуба</t>
  </si>
  <si>
    <t>1.2.10.</t>
  </si>
  <si>
    <t>Удаление зубных отложений пневматическим скейлером с одного зуба</t>
  </si>
  <si>
    <t>1.2.11.</t>
  </si>
  <si>
    <t>Удаление зубных отложений пескоструйным аппаратом с одного зуба</t>
  </si>
  <si>
    <t>Удаление зубного камня, налета, обработка корня зуба аппаратом Vektor с одного зуба</t>
  </si>
  <si>
    <t>Полирование одного зуба после снятия зубных отложений</t>
  </si>
  <si>
    <t>Анестезиологическая помощь</t>
  </si>
  <si>
    <t>Аппликационная анестезия</t>
  </si>
  <si>
    <t>Инфильтрационная анестезия</t>
  </si>
  <si>
    <t>Проводниковая анестезия</t>
  </si>
  <si>
    <t>1.3.4.</t>
  </si>
  <si>
    <t>Интралигаментарная анестезия</t>
  </si>
  <si>
    <t>Прочие общие стоматологические мероприятия</t>
  </si>
  <si>
    <t>Наложение временной пломбы</t>
  </si>
  <si>
    <t>1.4.2.</t>
  </si>
  <si>
    <t>Удаление одной прочнофиксированной пломбы</t>
  </si>
  <si>
    <t>1.4.3.</t>
  </si>
  <si>
    <t>Удаление одной дефектной пломбы</t>
  </si>
  <si>
    <t>1.4.4.</t>
  </si>
  <si>
    <t>Снятие одной пластмассовой коронки</t>
  </si>
  <si>
    <t>1.4.5.</t>
  </si>
  <si>
    <t>Снятие одной штампованной коронки</t>
  </si>
  <si>
    <t>1.4.6.</t>
  </si>
  <si>
    <t>Снятие одной цельнолитой, металлокерамической, металлоакриловой коронки</t>
  </si>
  <si>
    <t>1.4.7.</t>
  </si>
  <si>
    <t>Инстилляция (орошение) полости рта антисептиком</t>
  </si>
  <si>
    <t>1.4.8.</t>
  </si>
  <si>
    <t>Ретракция десны одного зуба</t>
  </si>
  <si>
    <t>1.4.9.</t>
  </si>
  <si>
    <t>Применение кровоостанавливающего средства</t>
  </si>
  <si>
    <t>1.4.10.</t>
  </si>
  <si>
    <t>Временное шинирование зубов фотополимерным композиционным материалом (в расчете на один зуб) без стоимости материалов</t>
  </si>
  <si>
    <t>1.4.11.</t>
  </si>
  <si>
    <t>Временное шинирование зубов стекловолоконной лентой (в расчете на один зуб)</t>
  </si>
  <si>
    <t>1.4.12.</t>
  </si>
  <si>
    <t>Временное шинирование зубов стекловолоконной лентой с моделированием одного зуба без стоимости материалов</t>
  </si>
  <si>
    <t>1.4.13.</t>
  </si>
  <si>
    <t>Коагуляция гипертрофированного десневого сосочка</t>
  </si>
  <si>
    <t>1.4.14.</t>
  </si>
  <si>
    <t>Местная лекарственная обработка очагов поражения слизистой оболочки полости рта</t>
  </si>
  <si>
    <t>1.4.15.</t>
  </si>
  <si>
    <t>Оттиск из альгинатной массы</t>
  </si>
  <si>
    <t>1.4.16.</t>
  </si>
  <si>
    <t>Оттиск из силиконовой, полисилоксановой массы</t>
  </si>
  <si>
    <t>1.4.17.</t>
  </si>
  <si>
    <t>Оттиск цинк-оксидэвгеноловыми пастами, неэвгеноловыми пастами</t>
  </si>
  <si>
    <t>1.4.18.</t>
  </si>
  <si>
    <t>Оттиск из гипса</t>
  </si>
  <si>
    <t>1.4.19.</t>
  </si>
  <si>
    <t>Оттиск термопластическими композитами</t>
  </si>
  <si>
    <t>1.4.20.</t>
  </si>
  <si>
    <t>Отливка модели из гипса</t>
  </si>
  <si>
    <t>1.4.21.</t>
  </si>
  <si>
    <t>Отливка модели из супергипса</t>
  </si>
  <si>
    <t>1.4.22.</t>
  </si>
  <si>
    <t>Отливка модели комбинированной</t>
  </si>
  <si>
    <t>1.4.23.</t>
  </si>
  <si>
    <t>Гравировка гипсовых моделей</t>
  </si>
  <si>
    <t>1.4.24.</t>
  </si>
  <si>
    <t>Избирательное пришлифовывание бугров одного зуба</t>
  </si>
  <si>
    <t>1.4.25.</t>
  </si>
  <si>
    <t>Избирательное пришлифовывание бугров двух контактных зубов (супраокклюзия)</t>
  </si>
  <si>
    <t>1.4.26.</t>
  </si>
  <si>
    <t>Одонтодиагностика одного зуба</t>
  </si>
  <si>
    <t>1.4.27.</t>
  </si>
  <si>
    <t>Забор материала для цитологического исследования</t>
  </si>
  <si>
    <t>1.4.28.</t>
  </si>
  <si>
    <t>Забор материала для микробиологического исследования</t>
  </si>
  <si>
    <t>1.4.29.</t>
  </si>
  <si>
    <t>Забор материала для гистологического исследования (биопсия)</t>
  </si>
  <si>
    <t>1.4.30.</t>
  </si>
  <si>
    <t>Проведение стоматологического лечения с использованием операционного микроскопа</t>
  </si>
  <si>
    <t>1.4.31.</t>
  </si>
  <si>
    <t>Последующее проведение стоматологического лечения с использованием операционного микроскопа</t>
  </si>
  <si>
    <t>1.4.32.</t>
  </si>
  <si>
    <t>Проведение стоматологического лечения с использованием бинокулярной лупы</t>
  </si>
  <si>
    <t>1.4.33.</t>
  </si>
  <si>
    <t>Последующее проведение стоматологического лечения с использованием бинокулярной лупы</t>
  </si>
  <si>
    <t>1.4.34.</t>
  </si>
  <si>
    <t>Проведение стоматологического лечения с использованием бинокулярной лупы с налобным осветителем</t>
  </si>
  <si>
    <t>1.4.35.</t>
  </si>
  <si>
    <t>Последующее проведение стоматологического лечения с использованием бинокулярной лупы с налобным осветителем</t>
  </si>
  <si>
    <t>1.4.36.</t>
  </si>
  <si>
    <t>Снятие одной цельнолитой, металлокерамической, металлоакриловой коронки с использованием ультразвуковых технологий</t>
  </si>
  <si>
    <t>Стоматология терапевтическая (терапевтическое стоматологическое лечение)</t>
  </si>
  <si>
    <t>2.1.1.</t>
  </si>
  <si>
    <t>Герметизация фиссур одного зуба (неинвазивный метод)</t>
  </si>
  <si>
    <t>2.1.2.</t>
  </si>
  <si>
    <t>Герметизация фиссур одного зуба (инвазивный метод)</t>
  </si>
  <si>
    <t>Препарирование твердых тканей одного зуба при лечении кариеса (I, II, III, IV, V классы по Блэку) и некариозных заболеваний, возникших после прорезывания зубов с локализацией полостей независимо от поверхности</t>
  </si>
  <si>
    <t>2.2.1.</t>
  </si>
  <si>
    <t>Минимальное инвазивное препарирование кариозной полости</t>
  </si>
  <si>
    <t>2.2.2.</t>
  </si>
  <si>
    <t>Препарирование кариозной полости при разрушении до 1/3 коронки зуба</t>
  </si>
  <si>
    <t>2.2.3.</t>
  </si>
  <si>
    <t>Препарирование кариозной полости при разрушении до 1/2 коронки зуба</t>
  </si>
  <si>
    <t>2.2.4.</t>
  </si>
  <si>
    <t>Препарирование кариозной полости при разрушении более 1/2 коронки зуба</t>
  </si>
  <si>
    <t>2.3.</t>
  </si>
  <si>
    <t>Изготовление изолирующей прокладки</t>
  </si>
  <si>
    <t>2.3.1.</t>
  </si>
  <si>
    <t>Изготовление изолирующей цементосодержащей прокладки</t>
  </si>
  <si>
    <t>2.3.2.</t>
  </si>
  <si>
    <t>Изготовление изолирующей прокладки из стеклоиономерного цемента</t>
  </si>
  <si>
    <t>2.3.3.</t>
  </si>
  <si>
    <t>Изготовление изолирующей фотоотверждаемой (композит, компомер, флоу) прокладки</t>
  </si>
  <si>
    <t>2.3.4.</t>
  </si>
  <si>
    <t>Изготовление изолирующей прокладки адгезивной системой</t>
  </si>
  <si>
    <t>2.3.5.</t>
  </si>
  <si>
    <t>Изготовление кальцийсодержащей лечебной прокладки</t>
  </si>
  <si>
    <t>Эндодонтическое лечение одного зуба при пульпите и апикальном периодонтите</t>
  </si>
  <si>
    <t>2.4.1.</t>
  </si>
  <si>
    <t>Препарирование кариозной полости и полости однокорневого зуба</t>
  </si>
  <si>
    <t>2.4.2.</t>
  </si>
  <si>
    <t>Препарирование кариозной полости и полости многокорневого зуба</t>
  </si>
  <si>
    <t>2.4.3.</t>
  </si>
  <si>
    <t>Наложение девитализирующей пасты</t>
  </si>
  <si>
    <t>2.4.4.</t>
  </si>
  <si>
    <t>Инструментальная обработка одного хорошо проходимого канала</t>
  </si>
  <si>
    <t>2.4.5.</t>
  </si>
  <si>
    <t>Инструментальная обработка одного плохо проходимого канала</t>
  </si>
  <si>
    <t>2.4.6.</t>
  </si>
  <si>
    <t>Инструментальная обработка одного хорошо проходимого канала эндодонтическим наконечником</t>
  </si>
  <si>
    <t>2.4.7.</t>
  </si>
  <si>
    <t>Инструментальная обработка одного плохо проходимого канала эндодонтическим наконечником</t>
  </si>
  <si>
    <t>2.4.8.</t>
  </si>
  <si>
    <t>Ампутация пульпы</t>
  </si>
  <si>
    <t>2.4.9.</t>
  </si>
  <si>
    <t>Наложение пасты над устьями каналов</t>
  </si>
  <si>
    <t>2.4.10.</t>
  </si>
  <si>
    <t>Экстирпация пульпы из одного канала</t>
  </si>
  <si>
    <t>2.4.11.</t>
  </si>
  <si>
    <t>Распломбирование и инструментальная обработка одного канала зуба, ранее запломбированного пастой</t>
  </si>
  <si>
    <t>2.4.12.</t>
  </si>
  <si>
    <t>Распломбирование и инструментальная обработка одного канала зуба, ранее запломбированного цементом, резорцинформалиновой пастой</t>
  </si>
  <si>
    <t>2.4.13.</t>
  </si>
  <si>
    <t>Распломбирование и инструментальная обработка одного канала зуба, ранее запломбированного пастой, эндодонтическим наконечником</t>
  </si>
  <si>
    <t>2.4.14.</t>
  </si>
  <si>
    <t>Распломбирование и инструментальная обработка одного канала зуба, ранее запломбированного цементом, резорцинформалиновой пастой, эндодонтическим наконечником</t>
  </si>
  <si>
    <t>2.4.15.</t>
  </si>
  <si>
    <t>Антисептическая обработка одного канала</t>
  </si>
  <si>
    <t>2.4.16.</t>
  </si>
  <si>
    <t>Медикаментозная обработка одного канала с помощью специальных средств для прохождения и расширения корневого канала</t>
  </si>
  <si>
    <t>2.4.17.</t>
  </si>
  <si>
    <t>Лечебная внутриканальная повязка одного канала</t>
  </si>
  <si>
    <t>2.4.18.</t>
  </si>
  <si>
    <t>Извлечение инородного тела из одного канала</t>
  </si>
  <si>
    <t>2.4.19.</t>
  </si>
  <si>
    <t>Извлечение штифта, культевой вкладки из одного канала</t>
  </si>
  <si>
    <t>2.4.20.</t>
  </si>
  <si>
    <t>Пломбирование одного канала пастой (силлером)</t>
  </si>
  <si>
    <t>2.4.21.</t>
  </si>
  <si>
    <t>Пломбирование одного канала гуттаперчевыми штифтами на силлере методом конденсации</t>
  </si>
  <si>
    <t>2.4.22.</t>
  </si>
  <si>
    <t>Пломбирование одного канала системой «Термафил»</t>
  </si>
  <si>
    <t>2.4.23.</t>
  </si>
  <si>
    <t>Измерение длины канала при помощи аппарата «Апекслокатор»</t>
  </si>
  <si>
    <t>2.5.</t>
  </si>
  <si>
    <t>Реставрация коронковой части одного зуба при лечении кариозной полости (I, II, III, IV, V классы по Блэку) с локализацией полостей независимо от поверхности</t>
  </si>
  <si>
    <t>2.5.1.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</si>
  <si>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</si>
  <si>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2.5.2.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</si>
  <si>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</si>
  <si>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2.5.3.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</si>
  <si>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</si>
  <si>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2.5.4.</t>
  </si>
  <si>
    <t>Реставрация коронковой части одного зуба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</si>
  <si>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2.5.5.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</si>
  <si>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</si>
  <si>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2.5.6.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</si>
  <si>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</si>
  <si>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2.5.7.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</si>
  <si>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</si>
  <si>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2.5.8.</t>
  </si>
  <si>
    <t>Реставрация коронковой части одного зуба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</si>
  <si>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2.5.9.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</si>
  <si>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</si>
  <si>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2.5.10.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</si>
  <si>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</si>
  <si>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2.5.11.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</si>
  <si>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</si>
  <si>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2.5.12.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</si>
  <si>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</si>
  <si>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2.5.13.</t>
  </si>
  <si>
    <t>Реставрация коронковой части одного зуба серебряной амальгамой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</si>
  <si>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2.5.14.</t>
  </si>
  <si>
    <t>Реставрация коронковой части одного зуба серебряной амальгамой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</si>
  <si>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2.5.15.</t>
  </si>
  <si>
    <t>Реставрация коронковой части одного зуба серебряной амальгамой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</si>
  <si>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2.5.16.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</si>
  <si>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</si>
  <si>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2.5.17.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</si>
  <si>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</si>
  <si>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2.5.18.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</si>
  <si>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</si>
  <si>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2.5.19.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</si>
  <si>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</si>
  <si>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2.5.20.</t>
  </si>
  <si>
    <t>Восстановление коронковой части зуба с применением парапульпарного штифта (без стоимости пломбы)</t>
  </si>
  <si>
    <t>2.5.21.</t>
  </si>
  <si>
    <t>Восстановление коронковой части зуба с применением стекловолоконного, углеволоконного штифта в одном канале (без стоимости пломбы)</t>
  </si>
  <si>
    <t>2.5.22.</t>
  </si>
  <si>
    <t>Восстановление коронковой части зуба с применением анкера (интрапульпарного штифта) в одном канале (без стоимости пломбы)</t>
  </si>
  <si>
    <t>2.5.23.</t>
  </si>
  <si>
    <t>Виниринговое (прямое) покрытие коронковой части зуба (без стоимости пломбы)</t>
  </si>
  <si>
    <t>2.5.24.</t>
  </si>
  <si>
    <t>Восстановление угла коронковой части зуба при отломе (без стоимости пломбы)</t>
  </si>
  <si>
    <t>2.5.25.</t>
  </si>
  <si>
    <t>Восстановление угла коронковой части зуба при лечении кариеса и пульпита (без стоимости пломбы)</t>
  </si>
  <si>
    <t>2.5.26.</t>
  </si>
  <si>
    <t>Полное восстановление анатомической формы коронковой части фронтального зуба (без стоимости пломбы)</t>
  </si>
  <si>
    <t>2.5.27.</t>
  </si>
  <si>
    <t>Полное восстановление анатомической формы коронковой части жевательного зуба (без стоимости пломбы)</t>
  </si>
  <si>
    <t>2.5.28.</t>
  </si>
  <si>
    <t>Наложение матрицы</t>
  </si>
  <si>
    <t>2.5.29.</t>
  </si>
  <si>
    <t>Установка матрицедержателя</t>
  </si>
  <si>
    <t>2.5.30.</t>
  </si>
  <si>
    <t>Установка межзубных клиньев</t>
  </si>
  <si>
    <t>2.5.31.</t>
  </si>
  <si>
    <t>Использование системы Коффердам</t>
  </si>
  <si>
    <t>2.5.32.</t>
  </si>
  <si>
    <t>Шлифовка, полировка пломбы из композиционного материала химического отверждения</t>
  </si>
  <si>
    <t>2.5.33.</t>
  </si>
  <si>
    <t>Шлифовка, полировка пломбы из фотоотверждаемого композиционного материала</t>
  </si>
  <si>
    <t>2.5.34.</t>
  </si>
  <si>
    <t>Шлифовка, полировка пломбы из стеклоиономерного цемента</t>
  </si>
  <si>
    <t>2.5.35.</t>
  </si>
  <si>
    <t>Шлифовка, полировка пломбы из амальгамы</t>
  </si>
  <si>
    <t>2.5.36.</t>
  </si>
  <si>
    <t>Герметизация пломбы</t>
  </si>
  <si>
    <t>Отбеливание зубов</t>
  </si>
  <si>
    <t>2.6.1.</t>
  </si>
  <si>
    <t>Отбеливание зубов с использованием капы (одна челюсть)</t>
  </si>
  <si>
    <t>2.6.2.</t>
  </si>
  <si>
    <t>Изготовление капы для отбеливания зубов (одна челюсть)</t>
  </si>
  <si>
    <t>2.6.3.</t>
  </si>
  <si>
    <t>Припасовка и сдача капы для отбеливания</t>
  </si>
  <si>
    <t>2.6.4.</t>
  </si>
  <si>
    <t>Отбеливание зубов офисное (одна челюсть)</t>
  </si>
  <si>
    <t>2.6.5.</t>
  </si>
  <si>
    <t>Отбеливание одного зуба</t>
  </si>
  <si>
    <t>2.6.6.</t>
  </si>
  <si>
    <t>Отбеливание одного депульпированного зуба</t>
  </si>
  <si>
    <t>Лечение заболеваний периодонта</t>
  </si>
  <si>
    <t>2.7.1.</t>
  </si>
  <si>
    <t>Кюретаж периодонтальных карманов в области одного зуба</t>
  </si>
  <si>
    <t>2.7.2.</t>
  </si>
  <si>
    <t>Ирригационная терапия одного периодонтального кармана у одного зуба</t>
  </si>
  <si>
    <t>2.7.3.</t>
  </si>
  <si>
    <t>Противовоспалительная лечебная повязка в области одного секстанта</t>
  </si>
  <si>
    <t>2.7.4.</t>
  </si>
  <si>
    <t>Защитная повязка в области одного секстанта</t>
  </si>
  <si>
    <t>2.8.</t>
  </si>
  <si>
    <t>Терапевтическое стоматологическое лечение с использованием лазерных технологий</t>
  </si>
  <si>
    <t>2.8.1.</t>
  </si>
  <si>
    <t>Кондиционирование эмали с использованием лазерных технологий</t>
  </si>
  <si>
    <t>2.8.2.</t>
  </si>
  <si>
    <t>Препарирование кариозной полости и полости зуба с использованием лазерных технологий</t>
  </si>
  <si>
    <t>2.8.3.</t>
  </si>
  <si>
    <t>Препарирование, распломбирование и формирование одного канала с использованием лазерных технологий</t>
  </si>
  <si>
    <t>2.8.4.</t>
  </si>
  <si>
    <t>Снятие чувствительности шейки зуба с использованием лазерных технологий</t>
  </si>
  <si>
    <t>2.8.5.</t>
  </si>
  <si>
    <t>Герметизация фиссур одного зуба силантами фотоотверждения (неинвазивный метод) с использованием лазерных технологий</t>
  </si>
  <si>
    <t>2.8.6.</t>
  </si>
  <si>
    <t>Герметизация фиссур одного зуба фотополимерным композиционным материалом (инвазивный метод) с использованием лазерных технологий</t>
  </si>
  <si>
    <t>2.8.7.</t>
  </si>
  <si>
    <t>Удаление зубных отложений с одного зуба с использованием лазерных технологий</t>
  </si>
  <si>
    <t>2.8.8.</t>
  </si>
  <si>
    <t>Лечение переимплантита с использованием лазерных технологий</t>
  </si>
  <si>
    <t>2.8.9.</t>
  </si>
  <si>
    <t>Лечение афт с использованием лазерных технологий</t>
  </si>
  <si>
    <t>Препарирование твердых тканей одного зуба при лечении кариеса (I, II, III, IV, V классы по Блэку) и некариозных заболеваний, возникших после прорезывания зубов с локализацией полостей независимо от поверхности с использованием лазерных технологий</t>
  </si>
  <si>
    <t>2.9.1.</t>
  </si>
  <si>
    <t>Минимальное инвазивное препарирование кариозной полости с использованием лазерных технологий</t>
  </si>
  <si>
    <t>2.9.2.</t>
  </si>
  <si>
    <t>Препарирование кариозной полости при разрушении до 1/3 коронки зуба с использованием лазерных технологий</t>
  </si>
  <si>
    <t>2.9.3.</t>
  </si>
  <si>
    <t>Препарирование кариозной полости при разрушении до 1/2 коронки зуба с использованием лазерных технологий</t>
  </si>
  <si>
    <t>2.9.4.</t>
  </si>
  <si>
    <t>Препарирование кариозной полости при разрушении более 1/2 коронки зуба с использованием лазерных технологий</t>
  </si>
  <si>
    <t>2.9.5.</t>
  </si>
  <si>
    <t>Определение минерализации твердых тканей одного зуба лазерфлуоресцентным методом</t>
  </si>
  <si>
    <t>2.11.</t>
  </si>
  <si>
    <t>Эндодонтическое лечение одного зуба при пульпите и апикальном периодонтите с использованием ультразвуковых технологий</t>
  </si>
  <si>
    <t>2.11.1.</t>
  </si>
  <si>
    <t>Препарирование одного хорошо проходимого корневого канала с помощью ультразвука</t>
  </si>
  <si>
    <t>2.11.2.</t>
  </si>
  <si>
    <t>Распломбирование и препарирование с помощью ультразвука одного корневого канала, ранее запломбированного пастой</t>
  </si>
  <si>
    <t>2.11.3.</t>
  </si>
  <si>
    <t>Распломбирование и препарирование с помощью ультразвука одного корневого канала, ранее запломбированного резорцин-формалиновой пастой</t>
  </si>
  <si>
    <t>2.11.4.</t>
  </si>
  <si>
    <t>Извлечение инородного тела из одного канала с помощью ультразвука</t>
  </si>
  <si>
    <t>2.11.5.</t>
  </si>
  <si>
    <t>Извлечение штифта, культевой вкладки из одного канала с помощью ультразвука</t>
  </si>
  <si>
    <t>Манипуляция</t>
  </si>
  <si>
    <t>Массаж области спины с использованием подушки массажной</t>
  </si>
  <si>
    <t>раздел "Физиотерапия"</t>
  </si>
  <si>
    <t>1.      </t>
  </si>
  <si>
    <t>1.11.          </t>
  </si>
  <si>
    <t>1.31.          </t>
  </si>
  <si>
    <t>1.32.          </t>
  </si>
  <si>
    <t>2.      </t>
  </si>
  <si>
    <t>4.      </t>
  </si>
  <si>
    <t>7.      </t>
  </si>
  <si>
    <t>Вводится в действие с 16 декабря 2011 года</t>
  </si>
  <si>
    <t>Вводится в действие с 24 января 2012 г</t>
  </si>
  <si>
    <t xml:space="preserve">Вводится в действие с </t>
  </si>
  <si>
    <t>2012 года</t>
  </si>
  <si>
    <t>Тариф со скидкой 80% без НДС, руб.</t>
  </si>
  <si>
    <t>Итого стоимость услуги, руб.</t>
  </si>
  <si>
    <t xml:space="preserve">Бад к пище алтэвит (грудной) </t>
  </si>
  <si>
    <t xml:space="preserve">Бад к пище гнафавит (гипотензивный) </t>
  </si>
  <si>
    <t xml:space="preserve">Бад к пище миртивит (противодиабетический) </t>
  </si>
  <si>
    <t xml:space="preserve">Бад к пище рамновит (слабительный) </t>
  </si>
  <si>
    <t xml:space="preserve">Сбор желчегонный № 2 лекарственное сырье </t>
  </si>
  <si>
    <t xml:space="preserve">Сбор мочегонный № 2 лекарственное сырье </t>
  </si>
  <si>
    <t xml:space="preserve">Сбор урологический-лерос лекарственное сырье 1,5 г фильтр-пакет </t>
  </si>
  <si>
    <t>Бад к пище КРАТЭВИТ(кардиотонический) 50 г упаковка            № 1</t>
  </si>
  <si>
    <t>18   апреля</t>
  </si>
  <si>
    <r>
      <t xml:space="preserve">тарифов на  услуги </t>
    </r>
    <r>
      <rPr>
        <u val="single"/>
        <sz val="12"/>
        <rFont val="Times New Roman"/>
        <family val="1"/>
      </rPr>
      <t>пребывания в палате повышенной комфортности</t>
    </r>
    <r>
      <rPr>
        <sz val="12"/>
        <rFont val="Times New Roman"/>
        <family val="1"/>
      </rPr>
      <t xml:space="preserve">  </t>
    </r>
  </si>
  <si>
    <t>Наименование структурного подразделения, номер палаты повышенной комфортности</t>
  </si>
  <si>
    <t>Отпускная цена, руб. без  НДС</t>
  </si>
  <si>
    <t>Стоимость услуги с учетом НДС и округления</t>
  </si>
  <si>
    <t>Родильное отделение, палата №3</t>
  </si>
  <si>
    <t>Родильное отделение, палата №4</t>
  </si>
  <si>
    <t>Гинекологическое отделение, палата №  8</t>
  </si>
  <si>
    <t>Терапевтическое отделение, палата № 12</t>
  </si>
  <si>
    <t>Вводится в действие с      21  марта         2012 года</t>
  </si>
  <si>
    <t>Соль косметическая морская Иодо-бромная 1 кг</t>
  </si>
  <si>
    <t>Соль косметическая морская природная с лавандой 1 кг</t>
  </si>
  <si>
    <t>2.1.3.</t>
  </si>
  <si>
    <t>Соль природная косметическая морская с ромашкой 1 кг упаковка        № 1</t>
  </si>
  <si>
    <t>Вводится в действие со   2 мая    2012 года</t>
  </si>
  <si>
    <t>Вводится в действие с 2 апреля 2012 года</t>
  </si>
  <si>
    <t>Манипуляции</t>
  </si>
  <si>
    <t>Промывание наружного слухового прохода</t>
  </si>
  <si>
    <t>Удаление серной пробки</t>
  </si>
  <si>
    <t>2.16.</t>
  </si>
  <si>
    <t>Промывание лакун миндалин</t>
  </si>
  <si>
    <t xml:space="preserve">Примечание:    В тарифах не учтена стоимость лекарственных средств, изделий </t>
  </si>
  <si>
    <t>"Оториноларингология</t>
  </si>
  <si>
    <t>раздел "Сервисные услуги"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</si>
</sst>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0"/>
    </font>
    <font>
      <sz val="14"/>
      <name val="Arial Cyr"/>
      <family val="0"/>
    </font>
    <font>
      <sz val="14"/>
      <color indexed="10"/>
      <name val="Times New Roman"/>
      <family val="1"/>
    </font>
    <font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left" vertical="center"/>
      <protection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16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9" fillId="0" borderId="0" xfId="0" applyFont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left" vertical="center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</cellXfs>
  <cellStyles count="7">
    <cellStyle name="Normal" xfId="0"/>
    <cellStyle name="Currency" xfId="15"/>
    <cellStyle name="Currency [0]" xfId="16"/>
    <cellStyle name="Обычный_Лист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1050;&#1072;&#1090;&#1103;\&#1055;&#1056;&#1045;&#1049;&#1057;&#1050;&#1059;&#1056;&#1040;&#1053;&#1058;&#1067;\&#1044;&#1077;&#1081;&#1089;&#1090;&#1074;&#1091;&#1102;&#1097;&#1080;&#1077;\&#1060;&#1080;&#1079;&#1080;&#1086;&#1090;&#1077;&#1088;&#1072;&#1087;&#1080;&#1103;\&#1060;&#1048;&#1047;&#1048;&#1054;&#1058;&#1045;&#1056;&#1040;&#1055;&#1048;&#1071;%20&#1076;&#1091;&#1096;,&#1074;&#1072;&#1085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ы и норм"/>
      <sheetName val="норм соль"/>
      <sheetName val="Норм расх"/>
      <sheetName val="аморт"/>
      <sheetName val="амор 1 мин"/>
      <sheetName val="зп 1 мин"/>
      <sheetName val="зп спец"/>
      <sheetName val="кальк"/>
      <sheetName val="инф"/>
      <sheetName val="Тариф"/>
      <sheetName val="прейск с мат"/>
      <sheetName val="мат 17.04.2012"/>
      <sheetName val="Мат"/>
      <sheetName val="ст-ть матер"/>
    </sheetNames>
    <sheetDataSet>
      <sheetData sheetId="7">
        <row r="22">
          <cell r="U22">
            <v>7300</v>
          </cell>
        </row>
      </sheetData>
      <sheetData sheetId="13">
        <row r="23">
          <cell r="G23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14" sqref="B14"/>
    </sheetView>
  </sheetViews>
  <sheetFormatPr defaultColWidth="9.00390625" defaultRowHeight="12.75"/>
  <cols>
    <col min="2" max="2" width="21.625" style="0" customWidth="1"/>
    <col min="3" max="3" width="15.00390625" style="0" customWidth="1"/>
    <col min="4" max="4" width="18.125" style="0" customWidth="1"/>
    <col min="5" max="5" width="18.375" style="0" customWidth="1"/>
  </cols>
  <sheetData>
    <row r="1" spans="1:5" ht="15.75">
      <c r="A1" s="140" t="s">
        <v>0</v>
      </c>
      <c r="B1" s="140"/>
      <c r="C1" s="140"/>
      <c r="D1" s="140"/>
      <c r="E1" s="140"/>
    </row>
    <row r="2" spans="1:5" ht="15.75">
      <c r="A2" s="141" t="s">
        <v>1</v>
      </c>
      <c r="B2" s="141"/>
      <c r="C2" s="141"/>
      <c r="D2" s="141"/>
      <c r="E2" s="141"/>
    </row>
    <row r="3" spans="1:5" ht="15.75">
      <c r="A3" s="141" t="s">
        <v>2</v>
      </c>
      <c r="B3" s="141"/>
      <c r="C3" s="141"/>
      <c r="D3" s="141"/>
      <c r="E3" s="141"/>
    </row>
    <row r="4" spans="1:5" ht="15.75">
      <c r="A4" s="140" t="s">
        <v>3</v>
      </c>
      <c r="B4" s="140"/>
      <c r="C4" s="140"/>
      <c r="D4" s="140"/>
      <c r="E4" s="140"/>
    </row>
    <row r="5" spans="1:5" ht="15.75">
      <c r="A5" s="1"/>
      <c r="B5" s="142" t="s">
        <v>608</v>
      </c>
      <c r="C5" s="143"/>
      <c r="D5" s="142"/>
      <c r="E5" s="1"/>
    </row>
    <row r="6" spans="1:5" ht="22.5" customHeight="1">
      <c r="A6" s="139" t="s">
        <v>4</v>
      </c>
      <c r="B6" s="147" t="s">
        <v>5</v>
      </c>
      <c r="C6" s="144" t="s">
        <v>203</v>
      </c>
      <c r="D6" s="148" t="s">
        <v>6</v>
      </c>
      <c r="E6" s="139" t="s">
        <v>8</v>
      </c>
    </row>
    <row r="7" spans="1:5" ht="30" customHeight="1">
      <c r="A7" s="139"/>
      <c r="B7" s="147"/>
      <c r="C7" s="145"/>
      <c r="D7" s="148"/>
      <c r="E7" s="139"/>
    </row>
    <row r="8" spans="1:5" ht="18" customHeight="1">
      <c r="A8" s="139"/>
      <c r="B8" s="147"/>
      <c r="C8" s="146"/>
      <c r="D8" s="148"/>
      <c r="E8" s="139"/>
    </row>
    <row r="9" spans="1:7" ht="15.75">
      <c r="A9" s="4">
        <v>1</v>
      </c>
      <c r="B9" s="4">
        <v>2</v>
      </c>
      <c r="C9" s="96">
        <v>3</v>
      </c>
      <c r="D9" s="5">
        <v>4</v>
      </c>
      <c r="E9" s="6">
        <v>5</v>
      </c>
      <c r="G9" s="7"/>
    </row>
    <row r="10" spans="1:5" ht="15.75">
      <c r="A10" s="8" t="s">
        <v>9</v>
      </c>
      <c r="B10" s="9" t="s">
        <v>10</v>
      </c>
      <c r="C10" s="10"/>
      <c r="D10" s="10"/>
      <c r="E10" s="10"/>
    </row>
    <row r="11" spans="1:5" ht="63">
      <c r="A11" s="11" t="s">
        <v>11</v>
      </c>
      <c r="B11" s="12" t="s">
        <v>12</v>
      </c>
      <c r="C11" s="13">
        <v>14100</v>
      </c>
      <c r="D11" s="13">
        <v>8000</v>
      </c>
      <c r="E11" s="14">
        <f>C11+D11</f>
        <v>22100</v>
      </c>
    </row>
    <row r="12" spans="1:5" ht="63">
      <c r="A12" s="11" t="s">
        <v>13</v>
      </c>
      <c r="B12" s="12" t="s">
        <v>14</v>
      </c>
      <c r="C12" s="13">
        <v>14100</v>
      </c>
      <c r="D12" s="13">
        <v>4400</v>
      </c>
      <c r="E12" s="14">
        <f>C12+D12</f>
        <v>18500</v>
      </c>
    </row>
    <row r="13" spans="1:5" ht="38.25" customHeight="1">
      <c r="A13" s="11" t="s">
        <v>15</v>
      </c>
      <c r="B13" s="12" t="s">
        <v>16</v>
      </c>
      <c r="C13" s="13">
        <v>18750</v>
      </c>
      <c r="D13" s="13">
        <v>15350</v>
      </c>
      <c r="E13" s="14">
        <f>C13+D13</f>
        <v>34100</v>
      </c>
    </row>
    <row r="14" spans="1:5" ht="47.25">
      <c r="A14" s="11" t="s">
        <v>17</v>
      </c>
      <c r="B14" s="12" t="s">
        <v>18</v>
      </c>
      <c r="C14" s="13">
        <v>56350</v>
      </c>
      <c r="D14" s="13">
        <v>30150</v>
      </c>
      <c r="E14" s="14">
        <f>C14+D14</f>
        <v>86500</v>
      </c>
    </row>
  </sheetData>
  <mergeCells count="10">
    <mergeCell ref="D6:D8"/>
    <mergeCell ref="E6:E8"/>
    <mergeCell ref="A1:E1"/>
    <mergeCell ref="A2:E2"/>
    <mergeCell ref="A3:E3"/>
    <mergeCell ref="A4:E4"/>
    <mergeCell ref="B5:D5"/>
    <mergeCell ref="C6:C8"/>
    <mergeCell ref="A6:A8"/>
    <mergeCell ref="B6:B8"/>
  </mergeCells>
  <printOptions/>
  <pageMargins left="1.26" right="0.19" top="0.91" bottom="1.54" header="0.23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0" sqref="A10"/>
    </sheetView>
  </sheetViews>
  <sheetFormatPr defaultColWidth="9.00390625" defaultRowHeight="17.25" customHeight="1"/>
  <cols>
    <col min="1" max="1" width="9.125" style="28" customWidth="1"/>
    <col min="2" max="2" width="43.00390625" style="28" customWidth="1"/>
    <col min="3" max="3" width="16.625" style="28" customWidth="1"/>
    <col min="4" max="4" width="17.125" style="28" customWidth="1"/>
    <col min="5" max="16384" width="9.875" style="28" customWidth="1"/>
  </cols>
  <sheetData>
    <row r="1" spans="1:4" s="83" customFormat="1" ht="17.25" customHeight="1">
      <c r="A1" s="140" t="s">
        <v>19</v>
      </c>
      <c r="B1" s="141"/>
      <c r="C1" s="141"/>
      <c r="D1" s="141"/>
    </row>
    <row r="2" spans="1:4" ht="17.25" customHeight="1">
      <c r="A2" s="141" t="s">
        <v>20</v>
      </c>
      <c r="B2" s="141"/>
      <c r="C2" s="141"/>
      <c r="D2" s="141"/>
    </row>
    <row r="3" spans="1:4" ht="17.25" customHeight="1">
      <c r="A3" s="141" t="s">
        <v>21</v>
      </c>
      <c r="B3" s="141"/>
      <c r="C3" s="141"/>
      <c r="D3" s="141"/>
    </row>
    <row r="4" spans="1:4" ht="17.25" customHeight="1">
      <c r="A4" s="140" t="s">
        <v>266</v>
      </c>
      <c r="B4" s="140"/>
      <c r="C4" s="140"/>
      <c r="D4" s="140"/>
    </row>
    <row r="5" spans="1:4" ht="17.25" customHeight="1">
      <c r="A5" s="140" t="s">
        <v>201</v>
      </c>
      <c r="B5" s="140"/>
      <c r="C5" s="140"/>
      <c r="D5" s="140"/>
    </row>
    <row r="6" spans="1:9" ht="41.25" customHeight="1">
      <c r="A6" s="84" t="s">
        <v>4</v>
      </c>
      <c r="B6" s="84" t="s">
        <v>273</v>
      </c>
      <c r="C6" s="84" t="s">
        <v>24</v>
      </c>
      <c r="D6" s="84" t="s">
        <v>25</v>
      </c>
      <c r="F6" s="85"/>
      <c r="G6" s="85"/>
      <c r="H6" s="85"/>
      <c r="I6" s="85"/>
    </row>
    <row r="7" spans="1:6" ht="17.25" customHeight="1">
      <c r="A7" s="29" t="s">
        <v>9</v>
      </c>
      <c r="B7" s="162" t="s">
        <v>267</v>
      </c>
      <c r="C7" s="163"/>
      <c r="D7" s="164"/>
      <c r="E7" s="86"/>
      <c r="F7" s="86"/>
    </row>
    <row r="8" spans="1:4" ht="42" customHeight="1">
      <c r="A8" s="29" t="s">
        <v>11</v>
      </c>
      <c r="B8" s="24" t="s">
        <v>268</v>
      </c>
      <c r="C8" s="87" t="s">
        <v>598</v>
      </c>
      <c r="D8" s="65">
        <v>15200</v>
      </c>
    </row>
    <row r="10" spans="1:4" ht="17.25" customHeight="1">
      <c r="A10" s="82" t="s">
        <v>81</v>
      </c>
      <c r="B10" s="1"/>
      <c r="C10" s="1"/>
      <c r="D10" s="1"/>
    </row>
    <row r="11" spans="1:4" ht="17.25" customHeight="1">
      <c r="A11" s="82" t="s">
        <v>82</v>
      </c>
      <c r="B11" s="1"/>
      <c r="C11" s="1"/>
      <c r="D11" s="1"/>
    </row>
    <row r="12" spans="1:4" ht="17.25" customHeight="1">
      <c r="A12" s="82" t="s">
        <v>83</v>
      </c>
      <c r="B12" s="1"/>
      <c r="C12" s="1"/>
      <c r="D12" s="1"/>
    </row>
    <row r="13" spans="1:4" ht="17.25" customHeight="1">
      <c r="A13" s="1"/>
      <c r="B13" s="1"/>
      <c r="C13" s="1"/>
      <c r="D13" s="1"/>
    </row>
  </sheetData>
  <mergeCells count="6">
    <mergeCell ref="A5:D5"/>
    <mergeCell ref="B7:D7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7" sqref="D7"/>
    </sheetView>
  </sheetViews>
  <sheetFormatPr defaultColWidth="9.00390625" defaultRowHeight="12.75" outlineLevelRow="1"/>
  <cols>
    <col min="1" max="1" width="9.125" style="15" customWidth="1"/>
    <col min="2" max="2" width="43.00390625" style="15" customWidth="1"/>
    <col min="3" max="3" width="16.625" style="15" customWidth="1"/>
    <col min="4" max="4" width="17.125" style="15" customWidth="1"/>
    <col min="5" max="16384" width="9.125" style="15" customWidth="1"/>
  </cols>
  <sheetData>
    <row r="1" spans="1:4" ht="18.75">
      <c r="A1" s="150" t="s">
        <v>19</v>
      </c>
      <c r="B1" s="149"/>
      <c r="C1" s="149"/>
      <c r="D1" s="149"/>
    </row>
    <row r="2" spans="1:4" ht="18.75">
      <c r="A2" s="149" t="s">
        <v>20</v>
      </c>
      <c r="B2" s="149"/>
      <c r="C2" s="149"/>
      <c r="D2" s="149"/>
    </row>
    <row r="3" spans="1:4" ht="18.75">
      <c r="A3" s="149" t="s">
        <v>21</v>
      </c>
      <c r="B3" s="149"/>
      <c r="C3" s="149"/>
      <c r="D3" s="149"/>
    </row>
    <row r="4" spans="1:4" ht="18.75">
      <c r="A4" s="16"/>
      <c r="B4" s="16"/>
      <c r="C4" s="16"/>
      <c r="D4" s="16"/>
    </row>
    <row r="5" spans="1:4" ht="18.75">
      <c r="A5" s="149" t="s">
        <v>260</v>
      </c>
      <c r="B5" s="149"/>
      <c r="C5" s="149"/>
      <c r="D5" s="149"/>
    </row>
    <row r="7" spans="1:4" ht="56.25">
      <c r="A7" s="19" t="s">
        <v>88</v>
      </c>
      <c r="B7" s="19" t="s">
        <v>23</v>
      </c>
      <c r="C7" s="19" t="s">
        <v>24</v>
      </c>
      <c r="D7" s="19" t="s">
        <v>25</v>
      </c>
    </row>
    <row r="8" spans="1:4" ht="18.75">
      <c r="A8" s="20">
        <v>1</v>
      </c>
      <c r="B8" s="20">
        <v>2</v>
      </c>
      <c r="C8" s="20">
        <v>3</v>
      </c>
      <c r="D8" s="20">
        <v>4</v>
      </c>
    </row>
    <row r="9" spans="1:4" ht="56.25">
      <c r="A9" s="25">
        <v>1</v>
      </c>
      <c r="B9" s="62" t="s">
        <v>599</v>
      </c>
      <c r="C9" s="25" t="s">
        <v>30</v>
      </c>
      <c r="D9" s="14">
        <v>4130</v>
      </c>
    </row>
    <row r="10" ht="18.75">
      <c r="B10" s="88"/>
    </row>
    <row r="11" spans="1:5" ht="18.75" hidden="1" outlineLevel="1">
      <c r="A11" s="15" t="s">
        <v>261</v>
      </c>
      <c r="B11" s="64"/>
      <c r="C11" s="64"/>
      <c r="D11" s="64"/>
      <c r="E11" s="1"/>
    </row>
    <row r="12" spans="1:5" ht="18.75" hidden="1" outlineLevel="1">
      <c r="A12" s="15" t="s">
        <v>262</v>
      </c>
      <c r="B12" s="64"/>
      <c r="C12" s="64"/>
      <c r="D12" s="64"/>
      <c r="E12" s="1"/>
    </row>
    <row r="13" spans="1:5" ht="18.75" hidden="1" outlineLevel="1">
      <c r="A13" s="15" t="s">
        <v>263</v>
      </c>
      <c r="B13" s="27"/>
      <c r="E13" s="1"/>
    </row>
    <row r="14" spans="1:5" ht="18.75" hidden="1" outlineLevel="1">
      <c r="A14" s="27" t="s">
        <v>264</v>
      </c>
      <c r="C14" s="64"/>
      <c r="D14" s="64"/>
      <c r="E14" s="1"/>
    </row>
    <row r="15" spans="1:5" ht="18.75" collapsed="1">
      <c r="A15" s="27"/>
      <c r="E15" s="1"/>
    </row>
    <row r="16" ht="18.75">
      <c r="A16" s="27" t="s">
        <v>265</v>
      </c>
    </row>
  </sheetData>
  <mergeCells count="4">
    <mergeCell ref="A1:D1"/>
    <mergeCell ref="A2:D2"/>
    <mergeCell ref="A3:D3"/>
    <mergeCell ref="A5:D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workbookViewId="0" topLeftCell="A1">
      <selection activeCell="A4" sqref="A4:G4"/>
    </sheetView>
  </sheetViews>
  <sheetFormatPr defaultColWidth="9.00390625" defaultRowHeight="12.75"/>
  <cols>
    <col min="1" max="1" width="7.125" style="1" customWidth="1"/>
    <col min="2" max="2" width="28.875" style="1" customWidth="1"/>
    <col min="3" max="3" width="11.75390625" style="1" customWidth="1"/>
    <col min="4" max="4" width="12.00390625" style="1" customWidth="1"/>
    <col min="5" max="5" width="13.00390625" style="1" customWidth="1"/>
    <col min="6" max="6" width="7.875" style="1" customWidth="1"/>
    <col min="7" max="7" width="12.75390625" style="1" customWidth="1"/>
    <col min="8" max="16384" width="9.125" style="1" customWidth="1"/>
  </cols>
  <sheetData>
    <row r="1" spans="1:7" ht="24.75" customHeight="1">
      <c r="A1" s="140" t="s">
        <v>0</v>
      </c>
      <c r="B1" s="140"/>
      <c r="C1" s="140"/>
      <c r="D1" s="140"/>
      <c r="E1" s="140"/>
      <c r="F1" s="140"/>
      <c r="G1" s="140"/>
    </row>
    <row r="2" spans="1:13" ht="15.75">
      <c r="A2" s="141" t="s">
        <v>1</v>
      </c>
      <c r="B2" s="141"/>
      <c r="C2" s="141"/>
      <c r="D2" s="141"/>
      <c r="E2" s="141"/>
      <c r="F2" s="141"/>
      <c r="G2" s="141"/>
      <c r="L2" s="141"/>
      <c r="M2" s="141"/>
    </row>
    <row r="3" spans="1:7" ht="15.75">
      <c r="A3" s="141" t="s">
        <v>2</v>
      </c>
      <c r="B3" s="141"/>
      <c r="C3" s="141"/>
      <c r="D3" s="141"/>
      <c r="E3" s="141"/>
      <c r="F3" s="141"/>
      <c r="G3" s="141"/>
    </row>
    <row r="4" spans="1:12" ht="15.75">
      <c r="A4" s="140" t="s">
        <v>600</v>
      </c>
      <c r="B4" s="140"/>
      <c r="C4" s="140"/>
      <c r="D4" s="140"/>
      <c r="E4" s="140"/>
      <c r="F4" s="140"/>
      <c r="G4" s="140"/>
      <c r="L4" s="17"/>
    </row>
    <row r="5" spans="1:13" ht="15.75">
      <c r="A5" s="142" t="s">
        <v>222</v>
      </c>
      <c r="B5" s="142"/>
      <c r="C5" s="142"/>
      <c r="D5" s="142"/>
      <c r="E5" s="142"/>
      <c r="F5" s="142"/>
      <c r="G5" s="142"/>
      <c r="H5" s="17"/>
      <c r="I5" s="17"/>
      <c r="L5" s="141"/>
      <c r="M5" s="141"/>
    </row>
    <row r="6" spans="1:7" ht="18.75" customHeight="1">
      <c r="A6" s="139" t="s">
        <v>4</v>
      </c>
      <c r="B6" s="139" t="s">
        <v>5</v>
      </c>
      <c r="C6" s="144" t="s">
        <v>24</v>
      </c>
      <c r="D6" s="139" t="s">
        <v>223</v>
      </c>
      <c r="E6" s="139" t="s">
        <v>224</v>
      </c>
      <c r="F6" s="165" t="s">
        <v>225</v>
      </c>
      <c r="G6" s="166" t="s">
        <v>226</v>
      </c>
    </row>
    <row r="7" spans="1:7" ht="18.75" customHeight="1">
      <c r="A7" s="139"/>
      <c r="B7" s="139"/>
      <c r="C7" s="145"/>
      <c r="D7" s="139"/>
      <c r="E7" s="139"/>
      <c r="F7" s="165"/>
      <c r="G7" s="139"/>
    </row>
    <row r="8" spans="1:7" ht="24.75" customHeight="1">
      <c r="A8" s="139"/>
      <c r="B8" s="139"/>
      <c r="C8" s="146"/>
      <c r="D8" s="139"/>
      <c r="E8" s="139"/>
      <c r="F8" s="165"/>
      <c r="G8" s="139"/>
    </row>
    <row r="9" spans="1:7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21" customHeight="1">
      <c r="A10" s="114" t="s">
        <v>601</v>
      </c>
      <c r="B10" s="115" t="s">
        <v>227</v>
      </c>
      <c r="C10" s="22"/>
      <c r="D10" s="22"/>
      <c r="E10" s="22"/>
      <c r="F10" s="22"/>
      <c r="G10" s="22"/>
    </row>
    <row r="11" spans="1:7" ht="37.5" customHeight="1">
      <c r="A11" s="114" t="s">
        <v>228</v>
      </c>
      <c r="B11" s="116" t="s">
        <v>229</v>
      </c>
      <c r="C11" s="54" t="s">
        <v>30</v>
      </c>
      <c r="D11" s="13">
        <v>4900</v>
      </c>
      <c r="E11" s="39">
        <v>5200</v>
      </c>
      <c r="F11" s="63"/>
      <c r="G11" s="39">
        <f>D11+E11</f>
        <v>10100</v>
      </c>
    </row>
    <row r="12" spans="1:7" ht="27" customHeight="1">
      <c r="A12" s="121" t="s">
        <v>602</v>
      </c>
      <c r="B12" s="117" t="s">
        <v>230</v>
      </c>
      <c r="C12" s="54" t="s">
        <v>30</v>
      </c>
      <c r="D12" s="13">
        <v>6500</v>
      </c>
      <c r="E12" s="39">
        <v>5200</v>
      </c>
      <c r="F12" s="22"/>
      <c r="G12" s="39">
        <f aca="true" t="shared" si="0" ref="G12:G30">D12+E12</f>
        <v>11700</v>
      </c>
    </row>
    <row r="13" spans="1:7" ht="21" customHeight="1">
      <c r="A13" s="114" t="s">
        <v>231</v>
      </c>
      <c r="B13" s="117" t="s">
        <v>232</v>
      </c>
      <c r="C13" s="54" t="s">
        <v>30</v>
      </c>
      <c r="D13" s="13">
        <v>6500</v>
      </c>
      <c r="E13" s="39">
        <v>7750</v>
      </c>
      <c r="F13" s="63"/>
      <c r="G13" s="39">
        <f t="shared" si="0"/>
        <v>14250</v>
      </c>
    </row>
    <row r="14" spans="1:7" ht="26.25" customHeight="1">
      <c r="A14" s="114" t="s">
        <v>603</v>
      </c>
      <c r="B14" s="49" t="s">
        <v>233</v>
      </c>
      <c r="C14" s="54" t="s">
        <v>30</v>
      </c>
      <c r="D14" s="13">
        <v>4900</v>
      </c>
      <c r="E14" s="39">
        <v>5200</v>
      </c>
      <c r="F14" s="63"/>
      <c r="G14" s="39">
        <f t="shared" si="0"/>
        <v>10100</v>
      </c>
    </row>
    <row r="15" spans="1:7" ht="43.5" customHeight="1">
      <c r="A15" s="114" t="s">
        <v>604</v>
      </c>
      <c r="B15" s="117" t="s">
        <v>234</v>
      </c>
      <c r="C15" s="54" t="s">
        <v>30</v>
      </c>
      <c r="D15" s="13">
        <v>6500</v>
      </c>
      <c r="E15" s="39">
        <v>5200</v>
      </c>
      <c r="F15" s="22"/>
      <c r="G15" s="39">
        <f t="shared" si="0"/>
        <v>11700</v>
      </c>
    </row>
    <row r="16" spans="1:7" ht="15.75">
      <c r="A16" s="114" t="s">
        <v>605</v>
      </c>
      <c r="B16" s="90" t="s">
        <v>235</v>
      </c>
      <c r="C16" s="54"/>
      <c r="D16" s="13"/>
      <c r="E16" s="37"/>
      <c r="F16" s="22"/>
      <c r="G16" s="39"/>
    </row>
    <row r="17" spans="1:7" ht="31.5">
      <c r="A17" s="118" t="s">
        <v>184</v>
      </c>
      <c r="B17" s="117" t="s">
        <v>236</v>
      </c>
      <c r="C17" s="54" t="s">
        <v>30</v>
      </c>
      <c r="D17" s="13">
        <v>3250</v>
      </c>
      <c r="E17" s="39">
        <v>5200</v>
      </c>
      <c r="F17" s="22"/>
      <c r="G17" s="39">
        <f t="shared" si="0"/>
        <v>8450</v>
      </c>
    </row>
    <row r="18" spans="1:7" ht="31.5">
      <c r="A18" s="116" t="s">
        <v>237</v>
      </c>
      <c r="B18" s="119" t="s">
        <v>238</v>
      </c>
      <c r="C18" s="54" t="s">
        <v>30</v>
      </c>
      <c r="D18" s="13">
        <v>3250</v>
      </c>
      <c r="E18" s="39">
        <v>5200</v>
      </c>
      <c r="F18" s="22"/>
      <c r="G18" s="39">
        <f t="shared" si="0"/>
        <v>8450</v>
      </c>
    </row>
    <row r="19" spans="1:7" ht="46.5" customHeight="1">
      <c r="A19" s="116" t="s">
        <v>239</v>
      </c>
      <c r="B19" s="119" t="s">
        <v>240</v>
      </c>
      <c r="C19" s="54" t="s">
        <v>30</v>
      </c>
      <c r="D19" s="13">
        <v>3250</v>
      </c>
      <c r="E19" s="39">
        <v>5200</v>
      </c>
      <c r="F19" s="22"/>
      <c r="G19" s="39">
        <f t="shared" si="0"/>
        <v>8450</v>
      </c>
    </row>
    <row r="20" spans="1:7" ht="47.25">
      <c r="A20" s="114" t="s">
        <v>241</v>
      </c>
      <c r="B20" s="115" t="s">
        <v>242</v>
      </c>
      <c r="C20" s="54" t="s">
        <v>30</v>
      </c>
      <c r="D20" s="13">
        <v>3250</v>
      </c>
      <c r="E20" s="39">
        <v>5200</v>
      </c>
      <c r="F20" s="22"/>
      <c r="G20" s="39">
        <f t="shared" si="0"/>
        <v>8450</v>
      </c>
    </row>
    <row r="21" spans="1:7" ht="15.75">
      <c r="A21" s="120" t="s">
        <v>243</v>
      </c>
      <c r="B21" s="117" t="s">
        <v>244</v>
      </c>
      <c r="C21" s="54" t="s">
        <v>30</v>
      </c>
      <c r="D21" s="13">
        <v>9350</v>
      </c>
      <c r="E21" s="39">
        <v>5200</v>
      </c>
      <c r="F21" s="22"/>
      <c r="G21" s="39">
        <f t="shared" si="0"/>
        <v>14550</v>
      </c>
    </row>
    <row r="22" spans="1:7" ht="63" customHeight="1">
      <c r="A22" s="116" t="s">
        <v>245</v>
      </c>
      <c r="B22" s="119" t="s">
        <v>246</v>
      </c>
      <c r="C22" s="54" t="s">
        <v>30</v>
      </c>
      <c r="D22" s="13">
        <v>6500</v>
      </c>
      <c r="E22" s="39">
        <v>5200</v>
      </c>
      <c r="F22" s="22"/>
      <c r="G22" s="39">
        <f t="shared" si="0"/>
        <v>11700</v>
      </c>
    </row>
    <row r="23" spans="1:7" ht="15.75">
      <c r="A23" s="116" t="s">
        <v>247</v>
      </c>
      <c r="B23" s="119" t="s">
        <v>248</v>
      </c>
      <c r="C23" s="54" t="s">
        <v>30</v>
      </c>
      <c r="D23" s="13">
        <v>9350</v>
      </c>
      <c r="E23" s="39">
        <v>5200</v>
      </c>
      <c r="F23" s="22"/>
      <c r="G23" s="39">
        <f t="shared" si="0"/>
        <v>14550</v>
      </c>
    </row>
    <row r="24" spans="1:7" ht="31.5">
      <c r="A24" s="114" t="s">
        <v>9</v>
      </c>
      <c r="B24" s="115" t="s">
        <v>249</v>
      </c>
      <c r="C24" s="54"/>
      <c r="D24" s="13"/>
      <c r="E24" s="37"/>
      <c r="F24" s="22"/>
      <c r="G24" s="39"/>
    </row>
    <row r="25" spans="1:7" ht="15.75">
      <c r="A25" s="116" t="s">
        <v>250</v>
      </c>
      <c r="B25" s="117" t="s">
        <v>251</v>
      </c>
      <c r="C25" s="54" t="s">
        <v>30</v>
      </c>
      <c r="D25" s="13">
        <v>6500</v>
      </c>
      <c r="E25" s="39">
        <v>5200</v>
      </c>
      <c r="F25" s="22"/>
      <c r="G25" s="39">
        <f t="shared" si="0"/>
        <v>11700</v>
      </c>
    </row>
    <row r="26" spans="1:7" ht="15.75">
      <c r="A26" s="116" t="s">
        <v>252</v>
      </c>
      <c r="B26" s="117" t="s">
        <v>253</v>
      </c>
      <c r="C26" s="54" t="s">
        <v>30</v>
      </c>
      <c r="D26" s="13">
        <v>6500</v>
      </c>
      <c r="E26" s="39">
        <v>5200</v>
      </c>
      <c r="F26" s="22"/>
      <c r="G26" s="39">
        <f t="shared" si="0"/>
        <v>11700</v>
      </c>
    </row>
    <row r="27" spans="1:7" ht="15.75">
      <c r="A27" s="114" t="s">
        <v>606</v>
      </c>
      <c r="B27" s="115" t="s">
        <v>254</v>
      </c>
      <c r="C27" s="54"/>
      <c r="D27" s="13"/>
      <c r="E27" s="37"/>
      <c r="F27" s="22"/>
      <c r="G27" s="39"/>
    </row>
    <row r="28" spans="1:7" ht="15.75">
      <c r="A28" s="114" t="s">
        <v>255</v>
      </c>
      <c r="B28" s="115" t="s">
        <v>256</v>
      </c>
      <c r="C28" s="54" t="s">
        <v>30</v>
      </c>
      <c r="D28" s="13">
        <v>3250</v>
      </c>
      <c r="E28" s="39">
        <v>2550</v>
      </c>
      <c r="F28" s="22"/>
      <c r="G28" s="39">
        <f t="shared" si="0"/>
        <v>5800</v>
      </c>
    </row>
    <row r="29" spans="1:7" ht="15.75">
      <c r="A29" s="116" t="s">
        <v>607</v>
      </c>
      <c r="B29" s="119" t="s">
        <v>257</v>
      </c>
      <c r="C29" s="54"/>
      <c r="D29" s="13"/>
      <c r="E29" s="37"/>
      <c r="F29" s="22"/>
      <c r="G29" s="39"/>
    </row>
    <row r="30" spans="1:7" ht="31.5">
      <c r="A30" s="114" t="s">
        <v>258</v>
      </c>
      <c r="B30" s="115" t="s">
        <v>259</v>
      </c>
      <c r="C30" s="54" t="s">
        <v>30</v>
      </c>
      <c r="D30" s="13">
        <v>6500</v>
      </c>
      <c r="E30" s="39">
        <v>5100</v>
      </c>
      <c r="F30" s="22"/>
      <c r="G30" s="39">
        <f t="shared" si="0"/>
        <v>11600</v>
      </c>
    </row>
  </sheetData>
  <mergeCells count="14">
    <mergeCell ref="A1:G1"/>
    <mergeCell ref="A2:G2"/>
    <mergeCell ref="L2:M2"/>
    <mergeCell ref="A3:G3"/>
    <mergeCell ref="A4:G4"/>
    <mergeCell ref="A5:G5"/>
    <mergeCell ref="L5:M5"/>
    <mergeCell ref="A6:A8"/>
    <mergeCell ref="B6:B8"/>
    <mergeCell ref="C6:C8"/>
    <mergeCell ref="D6:D8"/>
    <mergeCell ref="E6:E8"/>
    <mergeCell ref="F6:F8"/>
    <mergeCell ref="G6:G8"/>
  </mergeCells>
  <printOptions/>
  <pageMargins left="1.06" right="0.69" top="1" bottom="1" header="0.5" footer="0.5"/>
  <pageSetup horizontalDpi="600" verticalDpi="600" orientation="portrait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F1"/>
    </sheetView>
  </sheetViews>
  <sheetFormatPr defaultColWidth="9.00390625" defaultRowHeight="17.25" customHeight="1"/>
  <cols>
    <col min="1" max="1" width="6.875" style="28" customWidth="1"/>
    <col min="2" max="2" width="33.375" style="28" customWidth="1"/>
    <col min="3" max="3" width="12.00390625" style="28" customWidth="1"/>
    <col min="4" max="4" width="17.125" style="28" customWidth="1"/>
    <col min="5" max="5" width="8.375" style="28" customWidth="1"/>
    <col min="6" max="6" width="15.125" style="28" customWidth="1"/>
    <col min="7" max="16384" width="9.875" style="28" customWidth="1"/>
  </cols>
  <sheetData>
    <row r="1" spans="1:6" s="83" customFormat="1" ht="33" customHeight="1">
      <c r="A1" s="140" t="s">
        <v>19</v>
      </c>
      <c r="B1" s="140"/>
      <c r="C1" s="140"/>
      <c r="D1" s="140"/>
      <c r="E1" s="140"/>
      <c r="F1" s="140"/>
    </row>
    <row r="2" spans="1:6" ht="17.25" customHeight="1">
      <c r="A2" s="141" t="s">
        <v>623</v>
      </c>
      <c r="B2" s="141"/>
      <c r="C2" s="141"/>
      <c r="D2" s="141"/>
      <c r="E2" s="141"/>
      <c r="F2" s="141"/>
    </row>
    <row r="3" spans="1:6" ht="17.25" customHeight="1">
      <c r="A3" s="141" t="s">
        <v>21</v>
      </c>
      <c r="B3" s="141"/>
      <c r="C3" s="141"/>
      <c r="D3" s="141"/>
      <c r="E3" s="141"/>
      <c r="F3" s="141"/>
    </row>
    <row r="4" spans="1:6" ht="16.5" customHeight="1">
      <c r="A4" s="155" t="s">
        <v>645</v>
      </c>
      <c r="B4" s="155"/>
      <c r="C4" s="155"/>
      <c r="D4" s="155"/>
      <c r="E4" s="155"/>
      <c r="F4" s="155"/>
    </row>
    <row r="5" spans="1:6" ht="23.25" customHeight="1">
      <c r="A5" s="154" t="s">
        <v>631</v>
      </c>
      <c r="B5" s="154"/>
      <c r="C5" s="154"/>
      <c r="D5" s="154"/>
      <c r="E5" s="154"/>
      <c r="F5" s="154"/>
    </row>
    <row r="6" spans="1:6" ht="73.5" customHeight="1">
      <c r="A6" s="84" t="s">
        <v>4</v>
      </c>
      <c r="B6" s="84" t="s">
        <v>624</v>
      </c>
      <c r="C6" s="84" t="s">
        <v>24</v>
      </c>
      <c r="D6" s="84" t="s">
        <v>625</v>
      </c>
      <c r="E6" s="87" t="s">
        <v>89</v>
      </c>
      <c r="F6" s="84" t="s">
        <v>626</v>
      </c>
    </row>
    <row r="7" spans="1:6" s="131" customFormat="1" ht="45" customHeight="1">
      <c r="A7" s="37">
        <v>1</v>
      </c>
      <c r="B7" s="128" t="s">
        <v>627</v>
      </c>
      <c r="C7" s="87" t="s">
        <v>207</v>
      </c>
      <c r="D7" s="129">
        <v>11313</v>
      </c>
      <c r="E7" s="130">
        <v>2263</v>
      </c>
      <c r="F7" s="65">
        <v>13600</v>
      </c>
    </row>
    <row r="8" spans="1:6" s="131" customFormat="1" ht="45" customHeight="1">
      <c r="A8" s="37">
        <v>2</v>
      </c>
      <c r="B8" s="128" t="s">
        <v>628</v>
      </c>
      <c r="C8" s="87" t="s">
        <v>207</v>
      </c>
      <c r="D8" s="129">
        <v>11426</v>
      </c>
      <c r="E8" s="130">
        <v>2285</v>
      </c>
      <c r="F8" s="65">
        <v>13700</v>
      </c>
    </row>
    <row r="9" spans="1:6" s="131" customFormat="1" ht="45" customHeight="1">
      <c r="A9" s="37">
        <v>3</v>
      </c>
      <c r="B9" s="128" t="s">
        <v>629</v>
      </c>
      <c r="C9" s="87" t="s">
        <v>207</v>
      </c>
      <c r="D9" s="129">
        <v>10712</v>
      </c>
      <c r="E9" s="130">
        <v>2142</v>
      </c>
      <c r="F9" s="65">
        <v>12850</v>
      </c>
    </row>
    <row r="10" spans="1:6" s="131" customFormat="1" ht="45" customHeight="1">
      <c r="A10" s="37">
        <v>4</v>
      </c>
      <c r="B10" s="128" t="s">
        <v>630</v>
      </c>
      <c r="C10" s="87" t="s">
        <v>207</v>
      </c>
      <c r="D10" s="129">
        <v>9935</v>
      </c>
      <c r="E10" s="130">
        <v>1987</v>
      </c>
      <c r="F10" s="65">
        <v>11900</v>
      </c>
    </row>
    <row r="11" spans="1:5" ht="20.25" customHeight="1">
      <c r="A11" s="1"/>
      <c r="B11" s="1"/>
      <c r="C11" s="1"/>
      <c r="D11" s="1"/>
      <c r="E11" s="132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5.625" style="0" customWidth="1"/>
    <col min="2" max="2" width="28.125" style="0" customWidth="1"/>
    <col min="3" max="3" width="11.125" style="0" customWidth="1"/>
    <col min="4" max="4" width="12.00390625" style="0" customWidth="1"/>
    <col min="5" max="5" width="13.75390625" style="0" customWidth="1"/>
    <col min="6" max="6" width="8.00390625" style="0" customWidth="1"/>
    <col min="7" max="7" width="16.625" style="0" customWidth="1"/>
  </cols>
  <sheetData>
    <row r="1" spans="1:7" ht="15.75">
      <c r="A1" s="140" t="s">
        <v>0</v>
      </c>
      <c r="B1" s="140"/>
      <c r="C1" s="140"/>
      <c r="D1" s="140"/>
      <c r="E1" s="140"/>
      <c r="F1" s="140"/>
      <c r="G1" s="140"/>
    </row>
    <row r="2" spans="1:7" ht="15.75">
      <c r="A2" s="141" t="s">
        <v>1</v>
      </c>
      <c r="B2" s="141"/>
      <c r="C2" s="141"/>
      <c r="D2" s="141"/>
      <c r="E2" s="141"/>
      <c r="F2" s="141"/>
      <c r="G2" s="141"/>
    </row>
    <row r="3" spans="1:7" ht="15.75">
      <c r="A3" s="141" t="s">
        <v>2</v>
      </c>
      <c r="B3" s="141"/>
      <c r="C3" s="141"/>
      <c r="D3" s="141"/>
      <c r="E3" s="141"/>
      <c r="F3" s="141"/>
      <c r="G3" s="141"/>
    </row>
    <row r="4" spans="1:7" ht="15.75">
      <c r="A4" s="140" t="s">
        <v>212</v>
      </c>
      <c r="B4" s="140"/>
      <c r="C4" s="140"/>
      <c r="D4" s="140"/>
      <c r="E4" s="140"/>
      <c r="F4" s="140"/>
      <c r="G4" s="140"/>
    </row>
    <row r="5" spans="1:7" ht="15.75">
      <c r="A5" s="3"/>
      <c r="B5" s="140" t="s">
        <v>636</v>
      </c>
      <c r="C5" s="140"/>
      <c r="D5" s="140"/>
      <c r="E5" s="140"/>
      <c r="F5" s="140"/>
      <c r="G5" s="3"/>
    </row>
    <row r="6" spans="1:7" ht="15.75">
      <c r="A6" s="1"/>
      <c r="B6" s="1"/>
      <c r="C6" s="1"/>
      <c r="D6" s="1"/>
      <c r="E6" s="2"/>
      <c r="F6" s="1"/>
      <c r="G6" s="55"/>
    </row>
    <row r="7" spans="1:7" ht="12.75" customHeight="1">
      <c r="A7" s="139" t="s">
        <v>88</v>
      </c>
      <c r="B7" s="139" t="s">
        <v>5</v>
      </c>
      <c r="C7" s="144" t="s">
        <v>24</v>
      </c>
      <c r="D7" s="139" t="s">
        <v>213</v>
      </c>
      <c r="E7" s="139" t="s">
        <v>6</v>
      </c>
      <c r="F7" s="144" t="s">
        <v>7</v>
      </c>
      <c r="G7" s="139" t="s">
        <v>8</v>
      </c>
    </row>
    <row r="8" spans="1:7" ht="12.75" customHeight="1">
      <c r="A8" s="139"/>
      <c r="B8" s="139"/>
      <c r="C8" s="145"/>
      <c r="D8" s="139"/>
      <c r="E8" s="139"/>
      <c r="F8" s="145"/>
      <c r="G8" s="139"/>
    </row>
    <row r="9" spans="1:7" ht="52.5" customHeight="1">
      <c r="A9" s="139"/>
      <c r="B9" s="139"/>
      <c r="C9" s="146"/>
      <c r="D9" s="139"/>
      <c r="E9" s="139"/>
      <c r="F9" s="146"/>
      <c r="G9" s="139"/>
    </row>
    <row r="10" spans="1:7" ht="15.75">
      <c r="A10" s="4">
        <v>1</v>
      </c>
      <c r="B10" s="4">
        <v>2</v>
      </c>
      <c r="C10" s="4"/>
      <c r="D10" s="4">
        <v>3</v>
      </c>
      <c r="E10" s="5">
        <v>5</v>
      </c>
      <c r="F10" s="6">
        <v>6</v>
      </c>
      <c r="G10" s="6">
        <v>7</v>
      </c>
    </row>
    <row r="11" spans="1:7" ht="15.75">
      <c r="A11" s="12">
        <v>1</v>
      </c>
      <c r="B11" s="40" t="s">
        <v>214</v>
      </c>
      <c r="C11" s="40"/>
      <c r="D11" s="22"/>
      <c r="E11" s="22"/>
      <c r="F11" s="22"/>
      <c r="G11" s="22"/>
    </row>
    <row r="12" spans="1:7" ht="36.75" customHeight="1">
      <c r="A12" s="40" t="s">
        <v>28</v>
      </c>
      <c r="B12" s="114" t="s">
        <v>215</v>
      </c>
      <c r="C12" s="37" t="s">
        <v>30</v>
      </c>
      <c r="D12" s="13">
        <v>19400</v>
      </c>
      <c r="E12" s="13">
        <v>500</v>
      </c>
      <c r="F12" s="133"/>
      <c r="G12" s="13">
        <f>D12+E12</f>
        <v>19900</v>
      </c>
    </row>
    <row r="13" spans="1:7" ht="15.75">
      <c r="A13" s="12">
        <v>2</v>
      </c>
      <c r="B13" s="40" t="s">
        <v>216</v>
      </c>
      <c r="C13" s="37"/>
      <c r="D13" s="54"/>
      <c r="E13" s="54"/>
      <c r="F13" s="54"/>
      <c r="G13" s="54"/>
    </row>
    <row r="14" spans="1:7" ht="63.75" customHeight="1">
      <c r="A14" s="40" t="s">
        <v>217</v>
      </c>
      <c r="B14" s="40" t="s">
        <v>218</v>
      </c>
      <c r="C14" s="134" t="s">
        <v>30</v>
      </c>
      <c r="D14" s="135">
        <f>'[1]кальк'!U22</f>
        <v>7300</v>
      </c>
      <c r="E14" s="135">
        <f>'[1]ст-ть матер'!G23</f>
        <v>500</v>
      </c>
      <c r="F14" s="136">
        <v>0</v>
      </c>
      <c r="G14" s="135">
        <f>D14+E14</f>
        <v>7800</v>
      </c>
    </row>
    <row r="15" spans="1:7" ht="37.5" customHeight="1">
      <c r="A15" s="137" t="s">
        <v>387</v>
      </c>
      <c r="B15" s="38" t="s">
        <v>632</v>
      </c>
      <c r="C15" s="37" t="s">
        <v>30</v>
      </c>
      <c r="D15" s="13">
        <v>7300</v>
      </c>
      <c r="E15" s="13">
        <v>13800</v>
      </c>
      <c r="F15" s="133"/>
      <c r="G15" s="13">
        <f>D15+E15</f>
        <v>21100</v>
      </c>
    </row>
    <row r="16" spans="1:7" ht="48" customHeight="1">
      <c r="A16" s="40" t="s">
        <v>389</v>
      </c>
      <c r="B16" s="38" t="s">
        <v>633</v>
      </c>
      <c r="C16" s="37" t="s">
        <v>30</v>
      </c>
      <c r="D16" s="13">
        <v>7300</v>
      </c>
      <c r="E16" s="13">
        <v>13350</v>
      </c>
      <c r="F16" s="133"/>
      <c r="G16" s="13">
        <f>D16+E16</f>
        <v>20650</v>
      </c>
    </row>
    <row r="17" spans="1:7" ht="60" customHeight="1">
      <c r="A17" s="40" t="s">
        <v>634</v>
      </c>
      <c r="B17" s="38" t="s">
        <v>635</v>
      </c>
      <c r="C17" s="37" t="s">
        <v>30</v>
      </c>
      <c r="D17" s="13">
        <v>7300</v>
      </c>
      <c r="E17" s="13">
        <v>13350</v>
      </c>
      <c r="F17" s="133"/>
      <c r="G17" s="13">
        <f>D17+E17</f>
        <v>20650</v>
      </c>
    </row>
    <row r="18" spans="1:7" ht="37.5" customHeight="1">
      <c r="A18" s="40" t="s">
        <v>184</v>
      </c>
      <c r="B18" s="40" t="s">
        <v>219</v>
      </c>
      <c r="C18" s="37" t="s">
        <v>30</v>
      </c>
      <c r="D18" s="13">
        <v>9700</v>
      </c>
      <c r="E18" s="13">
        <v>2450</v>
      </c>
      <c r="F18" s="133"/>
      <c r="G18" s="13">
        <f>D18+E18</f>
        <v>12150</v>
      </c>
    </row>
    <row r="19" spans="1:7" ht="18.75">
      <c r="A19" s="56"/>
      <c r="B19" s="56"/>
      <c r="C19" s="56"/>
      <c r="D19" s="57"/>
      <c r="E19" s="57"/>
      <c r="F19" s="58"/>
      <c r="G19" s="57"/>
    </row>
    <row r="20" spans="1:7" ht="18.75">
      <c r="A20" s="56"/>
      <c r="B20" s="167" t="s">
        <v>220</v>
      </c>
      <c r="C20" s="167"/>
      <c r="D20" s="167"/>
      <c r="E20" s="167"/>
      <c r="F20" s="167"/>
      <c r="G20" s="167"/>
    </row>
    <row r="21" spans="1:7" ht="17.25" customHeight="1">
      <c r="A21" s="56"/>
      <c r="B21" s="168" t="s">
        <v>221</v>
      </c>
      <c r="C21" s="168"/>
      <c r="D21" s="168"/>
      <c r="E21" s="168"/>
      <c r="F21" s="168"/>
      <c r="G21" s="168"/>
    </row>
    <row r="22" spans="1:7" ht="15.75">
      <c r="A22" s="59"/>
      <c r="B22" s="59"/>
      <c r="C22" s="59"/>
      <c r="D22" s="60"/>
      <c r="E22" s="60"/>
      <c r="F22" s="61"/>
      <c r="G22" s="60"/>
    </row>
  </sheetData>
  <mergeCells count="14">
    <mergeCell ref="B20:G20"/>
    <mergeCell ref="B21:G21"/>
    <mergeCell ref="B7:B9"/>
    <mergeCell ref="C7:C9"/>
    <mergeCell ref="D7:D9"/>
    <mergeCell ref="E7:E9"/>
    <mergeCell ref="B5:F5"/>
    <mergeCell ref="A7:A9"/>
    <mergeCell ref="A1:G1"/>
    <mergeCell ref="A2:G2"/>
    <mergeCell ref="A3:G3"/>
    <mergeCell ref="A4:G4"/>
    <mergeCell ref="F7:F9"/>
    <mergeCell ref="G7:G9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60" workbookViewId="0" topLeftCell="A25">
      <selection activeCell="A36" sqref="A36"/>
    </sheetView>
  </sheetViews>
  <sheetFormatPr defaultColWidth="9.00390625" defaultRowHeight="12.75"/>
  <cols>
    <col min="1" max="1" width="9.125" style="1" customWidth="1"/>
    <col min="2" max="2" width="47.875" style="1" customWidth="1"/>
    <col min="3" max="3" width="14.375" style="1" customWidth="1"/>
    <col min="4" max="4" width="17.125" style="1" customWidth="1"/>
    <col min="5" max="5" width="9.00390625" style="1" customWidth="1"/>
    <col min="6" max="16384" width="9.125" style="1" customWidth="1"/>
  </cols>
  <sheetData>
    <row r="1" spans="1:4" ht="18.75">
      <c r="A1" s="150" t="s">
        <v>19</v>
      </c>
      <c r="B1" s="149"/>
      <c r="C1" s="149"/>
      <c r="D1" s="149"/>
    </row>
    <row r="2" spans="1:4" ht="18.75">
      <c r="A2" s="149" t="s">
        <v>20</v>
      </c>
      <c r="B2" s="149"/>
      <c r="C2" s="149"/>
      <c r="D2" s="149"/>
    </row>
    <row r="3" spans="1:11" ht="18.75">
      <c r="A3" s="149" t="s">
        <v>21</v>
      </c>
      <c r="B3" s="149"/>
      <c r="C3" s="149"/>
      <c r="D3" s="149"/>
      <c r="J3" s="15"/>
      <c r="K3" s="18"/>
    </row>
    <row r="4" spans="1:11" ht="18.75">
      <c r="A4" s="149" t="s">
        <v>22</v>
      </c>
      <c r="B4" s="149"/>
      <c r="C4" s="149"/>
      <c r="D4" s="149"/>
      <c r="J4" s="15"/>
      <c r="K4" s="18"/>
    </row>
    <row r="5" spans="1:11" ht="18.75">
      <c r="A5" s="16"/>
      <c r="B5" s="142" t="s">
        <v>608</v>
      </c>
      <c r="C5" s="143"/>
      <c r="D5" s="142"/>
      <c r="E5" s="143"/>
      <c r="J5" s="15"/>
      <c r="K5" s="18"/>
    </row>
    <row r="6" spans="1:5" ht="53.25" customHeight="1">
      <c r="A6" s="19" t="s">
        <v>4</v>
      </c>
      <c r="B6" s="19" t="s">
        <v>23</v>
      </c>
      <c r="C6" s="19" t="s">
        <v>24</v>
      </c>
      <c r="D6" s="19" t="s">
        <v>25</v>
      </c>
      <c r="E6" s="122"/>
    </row>
    <row r="7" spans="1:4" ht="37.5" customHeight="1">
      <c r="A7" s="20" t="s">
        <v>26</v>
      </c>
      <c r="B7" s="21" t="s">
        <v>27</v>
      </c>
      <c r="C7" s="22"/>
      <c r="D7" s="22"/>
    </row>
    <row r="8" spans="1:4" ht="36.75" customHeight="1">
      <c r="A8" s="23" t="s">
        <v>28</v>
      </c>
      <c r="B8" s="24" t="s">
        <v>29</v>
      </c>
      <c r="C8" s="25" t="s">
        <v>30</v>
      </c>
      <c r="D8" s="14">
        <v>3400</v>
      </c>
    </row>
    <row r="9" spans="1:4" ht="54.75" customHeight="1">
      <c r="A9" s="23" t="s">
        <v>31</v>
      </c>
      <c r="B9" s="24" t="s">
        <v>32</v>
      </c>
      <c r="C9" s="25" t="s">
        <v>30</v>
      </c>
      <c r="D9" s="14">
        <v>3400</v>
      </c>
    </row>
    <row r="10" spans="1:4" ht="17.25" customHeight="1">
      <c r="A10" s="23" t="s">
        <v>33</v>
      </c>
      <c r="B10" s="24" t="s">
        <v>34</v>
      </c>
      <c r="C10" s="25" t="s">
        <v>30</v>
      </c>
      <c r="D10" s="14">
        <v>3400</v>
      </c>
    </row>
    <row r="11" spans="1:4" ht="91.5" customHeight="1">
      <c r="A11" s="23" t="s">
        <v>35</v>
      </c>
      <c r="B11" s="24" t="s">
        <v>36</v>
      </c>
      <c r="C11" s="25" t="s">
        <v>30</v>
      </c>
      <c r="D11" s="14">
        <v>5100</v>
      </c>
    </row>
    <row r="12" spans="1:4" ht="18.75">
      <c r="A12" s="23" t="s">
        <v>37</v>
      </c>
      <c r="B12" s="24" t="s">
        <v>38</v>
      </c>
      <c r="C12" s="25" t="s">
        <v>30</v>
      </c>
      <c r="D12" s="14">
        <v>5100</v>
      </c>
    </row>
    <row r="13" spans="1:4" ht="37.5">
      <c r="A13" s="23" t="s">
        <v>39</v>
      </c>
      <c r="B13" s="24" t="s">
        <v>40</v>
      </c>
      <c r="C13" s="25" t="s">
        <v>30</v>
      </c>
      <c r="D13" s="14">
        <v>6800</v>
      </c>
    </row>
    <row r="14" spans="1:4" ht="57.75" customHeight="1">
      <c r="A14" s="23" t="s">
        <v>41</v>
      </c>
      <c r="B14" s="24" t="s">
        <v>42</v>
      </c>
      <c r="C14" s="25" t="s">
        <v>30</v>
      </c>
      <c r="D14" s="14">
        <v>3400</v>
      </c>
    </row>
    <row r="15" spans="1:4" ht="56.25" customHeight="1">
      <c r="A15" s="23" t="s">
        <v>43</v>
      </c>
      <c r="B15" s="24" t="s">
        <v>44</v>
      </c>
      <c r="C15" s="25" t="s">
        <v>30</v>
      </c>
      <c r="D15" s="14">
        <v>3400</v>
      </c>
    </row>
    <row r="16" spans="1:4" ht="54" customHeight="1">
      <c r="A16" s="23" t="s">
        <v>45</v>
      </c>
      <c r="B16" s="24" t="s">
        <v>46</v>
      </c>
      <c r="C16" s="25" t="s">
        <v>30</v>
      </c>
      <c r="D16" s="14">
        <v>3400</v>
      </c>
    </row>
    <row r="17" spans="1:4" ht="18.75">
      <c r="A17" s="23" t="s">
        <v>47</v>
      </c>
      <c r="B17" s="24" t="s">
        <v>48</v>
      </c>
      <c r="C17" s="25" t="s">
        <v>30</v>
      </c>
      <c r="D17" s="14">
        <v>3400</v>
      </c>
    </row>
    <row r="18" spans="1:4" ht="112.5">
      <c r="A18" s="23" t="s">
        <v>49</v>
      </c>
      <c r="B18" s="24" t="s">
        <v>50</v>
      </c>
      <c r="C18" s="25" t="s">
        <v>30</v>
      </c>
      <c r="D18" s="14">
        <v>8550</v>
      </c>
    </row>
    <row r="19" spans="1:4" ht="92.25" customHeight="1">
      <c r="A19" s="23" t="s">
        <v>51</v>
      </c>
      <c r="B19" s="24" t="s">
        <v>52</v>
      </c>
      <c r="C19" s="25" t="s">
        <v>30</v>
      </c>
      <c r="D19" s="14">
        <v>5100</v>
      </c>
    </row>
    <row r="20" spans="1:4" ht="37.5">
      <c r="A20" s="23" t="s">
        <v>53</v>
      </c>
      <c r="B20" s="24" t="s">
        <v>54</v>
      </c>
      <c r="C20" s="25" t="s">
        <v>30</v>
      </c>
      <c r="D20" s="14">
        <v>3400</v>
      </c>
    </row>
    <row r="21" spans="1:4" ht="57" customHeight="1">
      <c r="A21" s="23" t="s">
        <v>55</v>
      </c>
      <c r="B21" s="24" t="s">
        <v>56</v>
      </c>
      <c r="C21" s="25" t="s">
        <v>30</v>
      </c>
      <c r="D21" s="14">
        <v>3400</v>
      </c>
    </row>
    <row r="22" spans="1:4" ht="37.5">
      <c r="A22" s="23" t="s">
        <v>57</v>
      </c>
      <c r="B22" s="24" t="s">
        <v>58</v>
      </c>
      <c r="C22" s="25" t="s">
        <v>30</v>
      </c>
      <c r="D22" s="14">
        <v>6800</v>
      </c>
    </row>
    <row r="23" spans="1:4" ht="75">
      <c r="A23" s="23" t="s">
        <v>59</v>
      </c>
      <c r="B23" s="24" t="s">
        <v>60</v>
      </c>
      <c r="C23" s="25" t="s">
        <v>30</v>
      </c>
      <c r="D23" s="14">
        <v>6800</v>
      </c>
    </row>
    <row r="24" spans="1:4" ht="112.5">
      <c r="A24" s="26" t="s">
        <v>61</v>
      </c>
      <c r="B24" s="24" t="s">
        <v>62</v>
      </c>
      <c r="C24" s="25" t="s">
        <v>30</v>
      </c>
      <c r="D24" s="14">
        <v>6800</v>
      </c>
    </row>
    <row r="25" spans="1:4" ht="37.5">
      <c r="A25" s="23" t="s">
        <v>63</v>
      </c>
      <c r="B25" s="24" t="s">
        <v>64</v>
      </c>
      <c r="C25" s="25" t="s">
        <v>30</v>
      </c>
      <c r="D25" s="14">
        <v>10250</v>
      </c>
    </row>
    <row r="26" spans="1:4" ht="93.75">
      <c r="A26" s="23" t="s">
        <v>65</v>
      </c>
      <c r="B26" s="24" t="s">
        <v>66</v>
      </c>
      <c r="C26" s="25" t="s">
        <v>30</v>
      </c>
      <c r="D26" s="14">
        <v>8550</v>
      </c>
    </row>
    <row r="27" spans="1:4" ht="18.75">
      <c r="A27" s="23" t="s">
        <v>67</v>
      </c>
      <c r="B27" s="24" t="s">
        <v>68</v>
      </c>
      <c r="C27" s="25" t="s">
        <v>30</v>
      </c>
      <c r="D27" s="14">
        <v>5100</v>
      </c>
    </row>
    <row r="28" spans="1:4" ht="75">
      <c r="A28" s="23" t="s">
        <v>69</v>
      </c>
      <c r="B28" s="24" t="s">
        <v>70</v>
      </c>
      <c r="C28" s="25" t="s">
        <v>30</v>
      </c>
      <c r="D28" s="14">
        <v>6800</v>
      </c>
    </row>
    <row r="29" spans="1:4" ht="75.75" customHeight="1">
      <c r="A29" s="23" t="s">
        <v>71</v>
      </c>
      <c r="B29" s="24" t="s">
        <v>72</v>
      </c>
      <c r="C29" s="25" t="s">
        <v>30</v>
      </c>
      <c r="D29" s="14">
        <v>3400</v>
      </c>
    </row>
    <row r="30" spans="1:4" ht="57.75" customHeight="1">
      <c r="A30" s="23" t="s">
        <v>73</v>
      </c>
      <c r="B30" s="24" t="s">
        <v>74</v>
      </c>
      <c r="C30" s="25" t="s">
        <v>30</v>
      </c>
      <c r="D30" s="14">
        <v>3400</v>
      </c>
    </row>
    <row r="31" spans="1:4" ht="75">
      <c r="A31" s="23" t="s">
        <v>75</v>
      </c>
      <c r="B31" s="24" t="s">
        <v>76</v>
      </c>
      <c r="C31" s="25" t="s">
        <v>30</v>
      </c>
      <c r="D31" s="14">
        <v>3400</v>
      </c>
    </row>
    <row r="32" spans="1:4" ht="18.75">
      <c r="A32" s="23" t="s">
        <v>77</v>
      </c>
      <c r="B32" s="24" t="s">
        <v>78</v>
      </c>
      <c r="C32" s="25" t="s">
        <v>30</v>
      </c>
      <c r="D32" s="14">
        <v>3400</v>
      </c>
    </row>
    <row r="33" spans="1:4" ht="36.75" customHeight="1">
      <c r="A33" s="23" t="s">
        <v>79</v>
      </c>
      <c r="B33" s="24" t="s">
        <v>80</v>
      </c>
      <c r="C33" s="25" t="s">
        <v>30</v>
      </c>
      <c r="D33" s="14">
        <v>10250</v>
      </c>
    </row>
    <row r="34" spans="1:4" ht="54.75" customHeight="1">
      <c r="A34" s="29" t="s">
        <v>85</v>
      </c>
      <c r="B34" s="30" t="s">
        <v>84</v>
      </c>
      <c r="C34" s="31" t="s">
        <v>86</v>
      </c>
      <c r="D34" s="32">
        <v>1700</v>
      </c>
    </row>
    <row r="35" spans="1:4" ht="12" customHeight="1">
      <c r="A35" s="33"/>
      <c r="B35" s="34"/>
      <c r="C35" s="35"/>
      <c r="D35" s="36"/>
    </row>
    <row r="36" spans="1:4" ht="18.75">
      <c r="A36" s="27" t="s">
        <v>81</v>
      </c>
      <c r="B36" s="15"/>
      <c r="C36" s="15"/>
      <c r="D36" s="15"/>
    </row>
    <row r="37" spans="1:4" ht="18.75">
      <c r="A37" s="27" t="s">
        <v>82</v>
      </c>
      <c r="B37" s="15"/>
      <c r="C37" s="15"/>
      <c r="D37" s="15"/>
    </row>
    <row r="38" spans="1:4" ht="18.75">
      <c r="A38" s="27" t="s">
        <v>83</v>
      </c>
      <c r="B38" s="15"/>
      <c r="C38" s="15"/>
      <c r="D38" s="15"/>
    </row>
    <row r="39" spans="1:4" ht="9.75" customHeight="1">
      <c r="A39" s="15"/>
      <c r="B39" s="15"/>
      <c r="C39" s="15"/>
      <c r="D39" s="15"/>
    </row>
    <row r="40" spans="1:4" ht="18.75">
      <c r="A40" s="28"/>
      <c r="B40" s="28"/>
      <c r="C40" s="28"/>
      <c r="D40" s="28"/>
    </row>
  </sheetData>
  <mergeCells count="5">
    <mergeCell ref="B5:E5"/>
    <mergeCell ref="A4:D4"/>
    <mergeCell ref="A1:D1"/>
    <mergeCell ref="A2:D2"/>
    <mergeCell ref="A3:D3"/>
  </mergeCells>
  <printOptions/>
  <pageMargins left="1.33" right="0.75" top="0.42" bottom="0.37" header="0.2" footer="0.2"/>
  <pageSetup horizontalDpi="600" verticalDpi="600" orientation="portrait" scale="81" r:id="rId1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workbookViewId="0" topLeftCell="A37">
      <selection activeCell="F40" sqref="F40"/>
    </sheetView>
  </sheetViews>
  <sheetFormatPr defaultColWidth="9.00390625" defaultRowHeight="12.75"/>
  <cols>
    <col min="1" max="1" width="7.00390625" style="1" customWidth="1"/>
    <col min="2" max="2" width="42.625" style="1" customWidth="1"/>
    <col min="3" max="3" width="10.875" style="1" customWidth="1"/>
    <col min="4" max="4" width="12.75390625" style="1" customWidth="1"/>
    <col min="5" max="5" width="9.625" style="1" customWidth="1"/>
    <col min="6" max="6" width="10.125" style="1" customWidth="1"/>
    <col min="7" max="16384" width="9.125" style="1" customWidth="1"/>
  </cols>
  <sheetData>
    <row r="1" spans="1:6" ht="18.75">
      <c r="A1" s="150" t="s">
        <v>19</v>
      </c>
      <c r="B1" s="149"/>
      <c r="C1" s="149"/>
      <c r="D1" s="149"/>
      <c r="E1" s="149"/>
      <c r="F1" s="149"/>
    </row>
    <row r="2" spans="1:6" ht="18.75">
      <c r="A2" s="149" t="s">
        <v>20</v>
      </c>
      <c r="B2" s="149"/>
      <c r="C2" s="149"/>
      <c r="D2" s="149"/>
      <c r="E2" s="149"/>
      <c r="F2" s="149"/>
    </row>
    <row r="3" spans="1:6" ht="18.75">
      <c r="A3" s="149" t="s">
        <v>21</v>
      </c>
      <c r="B3" s="149"/>
      <c r="C3" s="149"/>
      <c r="D3" s="149"/>
      <c r="E3" s="149"/>
      <c r="F3" s="149"/>
    </row>
    <row r="4" spans="1:6" ht="18.75">
      <c r="A4" s="149" t="s">
        <v>87</v>
      </c>
      <c r="B4" s="149"/>
      <c r="C4" s="149"/>
      <c r="D4" s="149"/>
      <c r="E4" s="149"/>
      <c r="F4" s="149"/>
    </row>
    <row r="5" spans="1:6" ht="19.5" customHeight="1">
      <c r="A5" s="15"/>
      <c r="B5" s="142" t="s">
        <v>608</v>
      </c>
      <c r="C5" s="143"/>
      <c r="D5" s="142"/>
      <c r="E5" s="142"/>
      <c r="F5" s="15"/>
    </row>
    <row r="6" spans="1:6" ht="77.25" customHeight="1">
      <c r="A6" s="97" t="s">
        <v>88</v>
      </c>
      <c r="B6" s="97" t="s">
        <v>23</v>
      </c>
      <c r="C6" s="97" t="s">
        <v>24</v>
      </c>
      <c r="D6" s="97" t="s">
        <v>25</v>
      </c>
      <c r="E6" s="97" t="s">
        <v>89</v>
      </c>
      <c r="F6" s="97" t="s">
        <v>90</v>
      </c>
    </row>
    <row r="7" spans="1:6" ht="15.75">
      <c r="A7" s="98">
        <v>1</v>
      </c>
      <c r="B7" s="98">
        <v>2</v>
      </c>
      <c r="C7" s="98">
        <v>3</v>
      </c>
      <c r="D7" s="98"/>
      <c r="E7" s="98">
        <v>4</v>
      </c>
      <c r="F7" s="98">
        <v>4</v>
      </c>
    </row>
    <row r="8" spans="1:6" ht="31.5" customHeight="1">
      <c r="A8" s="99" t="s">
        <v>26</v>
      </c>
      <c r="B8" s="151" t="s">
        <v>91</v>
      </c>
      <c r="C8" s="152"/>
      <c r="D8" s="152"/>
      <c r="E8" s="152"/>
      <c r="F8" s="153"/>
    </row>
    <row r="9" spans="1:6" ht="15.75">
      <c r="A9" s="99" t="s">
        <v>28</v>
      </c>
      <c r="B9" s="100" t="s">
        <v>92</v>
      </c>
      <c r="C9" s="101"/>
      <c r="D9" s="101"/>
      <c r="E9" s="101"/>
      <c r="F9" s="102"/>
    </row>
    <row r="10" spans="1:6" ht="48.75" customHeight="1">
      <c r="A10" s="99" t="s">
        <v>93</v>
      </c>
      <c r="B10" s="103" t="s">
        <v>94</v>
      </c>
      <c r="C10" s="101" t="s">
        <v>95</v>
      </c>
      <c r="D10" s="104">
        <v>7149</v>
      </c>
      <c r="E10" s="101"/>
      <c r="F10" s="105">
        <v>7150</v>
      </c>
    </row>
    <row r="11" spans="1:6" ht="49.5" customHeight="1">
      <c r="A11" s="99" t="s">
        <v>96</v>
      </c>
      <c r="B11" s="103" t="s">
        <v>97</v>
      </c>
      <c r="C11" s="101" t="s">
        <v>98</v>
      </c>
      <c r="D11" s="104">
        <v>8522</v>
      </c>
      <c r="E11" s="101"/>
      <c r="F11" s="105">
        <v>8500</v>
      </c>
    </row>
    <row r="12" spans="1:6" ht="15.75">
      <c r="A12" s="99" t="s">
        <v>31</v>
      </c>
      <c r="B12" s="100" t="s">
        <v>99</v>
      </c>
      <c r="C12" s="101"/>
      <c r="D12" s="104"/>
      <c r="E12" s="101"/>
      <c r="F12" s="105"/>
    </row>
    <row r="13" spans="1:6" ht="30">
      <c r="A13" s="99" t="s">
        <v>100</v>
      </c>
      <c r="B13" s="103" t="s">
        <v>101</v>
      </c>
      <c r="C13" s="101" t="s">
        <v>102</v>
      </c>
      <c r="D13" s="104">
        <v>128450</v>
      </c>
      <c r="E13" s="101"/>
      <c r="F13" s="105">
        <v>128450</v>
      </c>
    </row>
    <row r="14" spans="1:6" ht="45">
      <c r="A14" s="99" t="s">
        <v>103</v>
      </c>
      <c r="B14" s="103" t="s">
        <v>104</v>
      </c>
      <c r="C14" s="101" t="s">
        <v>102</v>
      </c>
      <c r="D14" s="104">
        <v>475359</v>
      </c>
      <c r="E14" s="101"/>
      <c r="F14" s="105">
        <v>475350</v>
      </c>
    </row>
    <row r="15" spans="1:6" ht="38.25" customHeight="1">
      <c r="A15" s="99" t="s">
        <v>105</v>
      </c>
      <c r="B15" s="103" t="s">
        <v>106</v>
      </c>
      <c r="C15" s="101" t="s">
        <v>102</v>
      </c>
      <c r="D15" s="104">
        <v>430667</v>
      </c>
      <c r="E15" s="101"/>
      <c r="F15" s="105">
        <v>430700</v>
      </c>
    </row>
    <row r="16" spans="1:6" ht="30">
      <c r="A16" s="99" t="s">
        <v>107</v>
      </c>
      <c r="B16" s="103" t="s">
        <v>139</v>
      </c>
      <c r="C16" s="101" t="s">
        <v>102</v>
      </c>
      <c r="D16" s="104">
        <v>139612</v>
      </c>
      <c r="E16" s="101"/>
      <c r="F16" s="105">
        <v>139600</v>
      </c>
    </row>
    <row r="17" spans="1:6" ht="45">
      <c r="A17" s="99" t="s">
        <v>140</v>
      </c>
      <c r="B17" s="103" t="s">
        <v>141</v>
      </c>
      <c r="C17" s="101" t="s">
        <v>102</v>
      </c>
      <c r="D17" s="104">
        <v>231596</v>
      </c>
      <c r="E17" s="101"/>
      <c r="F17" s="105">
        <v>231600</v>
      </c>
    </row>
    <row r="18" spans="1:6" ht="64.5" customHeight="1">
      <c r="A18" s="99" t="s">
        <v>142</v>
      </c>
      <c r="B18" s="103" t="s">
        <v>143</v>
      </c>
      <c r="C18" s="101" t="s">
        <v>102</v>
      </c>
      <c r="D18" s="104">
        <v>117899</v>
      </c>
      <c r="E18" s="101"/>
      <c r="F18" s="105">
        <v>117900</v>
      </c>
    </row>
    <row r="19" spans="1:6" ht="30">
      <c r="A19" s="99" t="s">
        <v>144</v>
      </c>
      <c r="B19" s="103" t="s">
        <v>145</v>
      </c>
      <c r="C19" s="101" t="s">
        <v>146</v>
      </c>
      <c r="D19" s="104">
        <v>79676</v>
      </c>
      <c r="E19" s="101"/>
      <c r="F19" s="105">
        <v>79700</v>
      </c>
    </row>
    <row r="20" spans="1:6" ht="28.5" customHeight="1">
      <c r="A20" s="99" t="s">
        <v>147</v>
      </c>
      <c r="B20" s="103" t="s">
        <v>148</v>
      </c>
      <c r="C20" s="101" t="s">
        <v>149</v>
      </c>
      <c r="D20" s="104">
        <v>158670</v>
      </c>
      <c r="E20" s="101"/>
      <c r="F20" s="105">
        <v>158650</v>
      </c>
    </row>
    <row r="21" spans="1:6" ht="29.25" customHeight="1">
      <c r="A21" s="99" t="s">
        <v>150</v>
      </c>
      <c r="B21" s="103" t="s">
        <v>151</v>
      </c>
      <c r="C21" s="101" t="s">
        <v>149</v>
      </c>
      <c r="D21" s="104">
        <v>127948</v>
      </c>
      <c r="E21" s="101"/>
      <c r="F21" s="105">
        <v>127950</v>
      </c>
    </row>
    <row r="22" spans="1:6" ht="24" customHeight="1">
      <c r="A22" s="106" t="s">
        <v>152</v>
      </c>
      <c r="B22" s="103" t="s">
        <v>153</v>
      </c>
      <c r="C22" s="101" t="s">
        <v>146</v>
      </c>
      <c r="D22" s="104">
        <v>85937</v>
      </c>
      <c r="E22" s="101"/>
      <c r="F22" s="105">
        <v>85950</v>
      </c>
    </row>
    <row r="23" spans="1:6" ht="15.75">
      <c r="A23" s="106" t="s">
        <v>33</v>
      </c>
      <c r="B23" s="100" t="s">
        <v>154</v>
      </c>
      <c r="C23" s="101"/>
      <c r="D23" s="104"/>
      <c r="E23" s="101"/>
      <c r="F23" s="105"/>
    </row>
    <row r="24" spans="1:6" ht="30">
      <c r="A24" s="99" t="s">
        <v>155</v>
      </c>
      <c r="B24" s="103" t="s">
        <v>156</v>
      </c>
      <c r="C24" s="101" t="s">
        <v>102</v>
      </c>
      <c r="D24" s="104">
        <v>57711</v>
      </c>
      <c r="E24" s="101"/>
      <c r="F24" s="105">
        <v>57700</v>
      </c>
    </row>
    <row r="25" spans="1:6" ht="37.5" customHeight="1">
      <c r="A25" s="99" t="s">
        <v>157</v>
      </c>
      <c r="B25" s="103" t="s">
        <v>158</v>
      </c>
      <c r="C25" s="101" t="s">
        <v>102</v>
      </c>
      <c r="D25" s="104">
        <v>96185</v>
      </c>
      <c r="E25" s="101"/>
      <c r="F25" s="105">
        <v>96200</v>
      </c>
    </row>
    <row r="26" spans="1:6" ht="30">
      <c r="A26" s="99" t="s">
        <v>159</v>
      </c>
      <c r="B26" s="103" t="s">
        <v>160</v>
      </c>
      <c r="C26" s="101" t="s">
        <v>102</v>
      </c>
      <c r="D26" s="104">
        <v>155762</v>
      </c>
      <c r="E26" s="101"/>
      <c r="F26" s="105">
        <v>155750</v>
      </c>
    </row>
    <row r="27" spans="1:6" ht="15.75">
      <c r="A27" s="107" t="s">
        <v>35</v>
      </c>
      <c r="B27" s="100" t="s">
        <v>161</v>
      </c>
      <c r="C27" s="101"/>
      <c r="D27" s="104"/>
      <c r="E27" s="101"/>
      <c r="F27" s="105"/>
    </row>
    <row r="28" spans="1:6" ht="30">
      <c r="A28" s="99" t="s">
        <v>162</v>
      </c>
      <c r="B28" s="103" t="s">
        <v>163</v>
      </c>
      <c r="C28" s="101" t="s">
        <v>102</v>
      </c>
      <c r="D28" s="104">
        <v>111690</v>
      </c>
      <c r="E28" s="101"/>
      <c r="F28" s="105">
        <v>111700</v>
      </c>
    </row>
    <row r="29" spans="1:6" ht="15.75">
      <c r="A29" s="107" t="s">
        <v>39</v>
      </c>
      <c r="B29" s="100" t="s">
        <v>164</v>
      </c>
      <c r="C29" s="101"/>
      <c r="D29" s="104"/>
      <c r="E29" s="101"/>
      <c r="F29" s="105"/>
    </row>
    <row r="30" spans="1:6" ht="60">
      <c r="A30" s="108" t="s">
        <v>165</v>
      </c>
      <c r="B30" s="103" t="s">
        <v>166</v>
      </c>
      <c r="C30" s="101" t="s">
        <v>146</v>
      </c>
      <c r="D30" s="104">
        <v>51000</v>
      </c>
      <c r="E30" s="101"/>
      <c r="F30" s="105">
        <v>51000</v>
      </c>
    </row>
    <row r="31" spans="1:6" ht="30">
      <c r="A31" s="108" t="s">
        <v>167</v>
      </c>
      <c r="B31" s="103" t="s">
        <v>168</v>
      </c>
      <c r="C31" s="101" t="s">
        <v>146</v>
      </c>
      <c r="D31" s="104">
        <v>61803</v>
      </c>
      <c r="E31" s="101"/>
      <c r="F31" s="105">
        <v>61800</v>
      </c>
    </row>
    <row r="32" spans="1:6" ht="30.75" customHeight="1">
      <c r="A32" s="108" t="s">
        <v>169</v>
      </c>
      <c r="B32" s="103" t="s">
        <v>170</v>
      </c>
      <c r="C32" s="101" t="s">
        <v>146</v>
      </c>
      <c r="D32" s="104">
        <v>87554</v>
      </c>
      <c r="E32" s="101"/>
      <c r="F32" s="105">
        <v>87550</v>
      </c>
    </row>
    <row r="33" spans="1:6" ht="35.25" customHeight="1">
      <c r="A33" s="108" t="s">
        <v>171</v>
      </c>
      <c r="B33" s="103" t="s">
        <v>172</v>
      </c>
      <c r="C33" s="101" t="s">
        <v>146</v>
      </c>
      <c r="D33" s="104">
        <v>51000</v>
      </c>
      <c r="E33" s="101"/>
      <c r="F33" s="105">
        <v>51000</v>
      </c>
    </row>
    <row r="34" spans="1:6" ht="15.75">
      <c r="A34" s="108" t="s">
        <v>41</v>
      </c>
      <c r="B34" s="100" t="s">
        <v>173</v>
      </c>
      <c r="C34" s="101"/>
      <c r="D34" s="104"/>
      <c r="E34" s="101"/>
      <c r="F34" s="105"/>
    </row>
    <row r="35" spans="1:6" ht="30">
      <c r="A35" s="99" t="s">
        <v>174</v>
      </c>
      <c r="B35" s="103" t="s">
        <v>175</v>
      </c>
      <c r="C35" s="101" t="s">
        <v>30</v>
      </c>
      <c r="D35" s="104">
        <v>4590</v>
      </c>
      <c r="E35" s="101"/>
      <c r="F35" s="105">
        <v>4600</v>
      </c>
    </row>
    <row r="36" spans="1:6" ht="30">
      <c r="A36" s="99" t="s">
        <v>176</v>
      </c>
      <c r="B36" s="103" t="s">
        <v>177</v>
      </c>
      <c r="C36" s="101" t="s">
        <v>30</v>
      </c>
      <c r="D36" s="104">
        <v>2295</v>
      </c>
      <c r="E36" s="101"/>
      <c r="F36" s="105">
        <v>2300</v>
      </c>
    </row>
    <row r="37" spans="1:6" ht="45">
      <c r="A37" s="99" t="s">
        <v>178</v>
      </c>
      <c r="B37" s="103" t="s">
        <v>179</v>
      </c>
      <c r="C37" s="101" t="s">
        <v>30</v>
      </c>
      <c r="D37" s="104">
        <v>50877</v>
      </c>
      <c r="E37" s="101"/>
      <c r="F37" s="105">
        <v>50900</v>
      </c>
    </row>
    <row r="38" spans="1:6" ht="45">
      <c r="A38" s="99" t="s">
        <v>180</v>
      </c>
      <c r="B38" s="103" t="s">
        <v>181</v>
      </c>
      <c r="C38" s="101" t="s">
        <v>30</v>
      </c>
      <c r="D38" s="104">
        <v>50877</v>
      </c>
      <c r="E38" s="101"/>
      <c r="F38" s="105">
        <v>50900</v>
      </c>
    </row>
    <row r="39" spans="1:6" ht="15.75">
      <c r="A39" s="109" t="s">
        <v>182</v>
      </c>
      <c r="B39" s="110" t="s">
        <v>183</v>
      </c>
      <c r="C39" s="101"/>
      <c r="D39" s="104"/>
      <c r="E39" s="101"/>
      <c r="F39" s="105"/>
    </row>
    <row r="40" spans="1:6" ht="60">
      <c r="A40" s="99" t="s">
        <v>184</v>
      </c>
      <c r="B40" s="103" t="s">
        <v>185</v>
      </c>
      <c r="C40" s="101" t="s">
        <v>186</v>
      </c>
      <c r="D40" s="104">
        <v>32313</v>
      </c>
      <c r="E40" s="111">
        <v>6463</v>
      </c>
      <c r="F40" s="105">
        <v>38800</v>
      </c>
    </row>
    <row r="41" spans="1:6" ht="15.75">
      <c r="A41" s="112"/>
      <c r="B41" s="112"/>
      <c r="C41" s="112"/>
      <c r="D41" s="112"/>
      <c r="E41" s="112"/>
      <c r="F41" s="112"/>
    </row>
    <row r="42" spans="1:6" ht="15.75">
      <c r="A42" s="113" t="s">
        <v>81</v>
      </c>
      <c r="B42" s="112"/>
      <c r="C42" s="112"/>
      <c r="D42" s="112"/>
      <c r="E42" s="112"/>
      <c r="F42" s="112"/>
    </row>
    <row r="43" spans="1:6" ht="15.75">
      <c r="A43" s="113" t="s">
        <v>82</v>
      </c>
      <c r="B43" s="112"/>
      <c r="C43" s="112"/>
      <c r="D43" s="112"/>
      <c r="E43" s="112"/>
      <c r="F43" s="112"/>
    </row>
    <row r="44" spans="1:6" ht="15.75">
      <c r="A44" s="113" t="s">
        <v>83</v>
      </c>
      <c r="B44" s="112"/>
      <c r="C44" s="112"/>
      <c r="D44" s="112"/>
      <c r="E44" s="112"/>
      <c r="F44" s="112"/>
    </row>
    <row r="45" spans="1:6" ht="18.75">
      <c r="A45" s="15"/>
      <c r="B45" s="15"/>
      <c r="C45" s="15"/>
      <c r="D45" s="15"/>
      <c r="E45" s="15"/>
      <c r="F45" s="15"/>
    </row>
  </sheetData>
  <mergeCells count="6">
    <mergeCell ref="A4:F4"/>
    <mergeCell ref="B8:F8"/>
    <mergeCell ref="A1:F1"/>
    <mergeCell ref="A2:F2"/>
    <mergeCell ref="A3:F3"/>
    <mergeCell ref="B5:E5"/>
  </mergeCells>
  <printOptions/>
  <pageMargins left="0.75" right="0.75" top="1" bottom="1" header="0.5" footer="0.5"/>
  <pageSetup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2" sqref="A12"/>
    </sheetView>
  </sheetViews>
  <sheetFormatPr defaultColWidth="9.00390625" defaultRowHeight="12.75"/>
  <cols>
    <col min="1" max="1" width="9.125" style="15" customWidth="1"/>
    <col min="2" max="2" width="43.00390625" style="15" customWidth="1"/>
    <col min="3" max="3" width="16.625" style="15" customWidth="1"/>
    <col min="4" max="4" width="17.125" style="15" customWidth="1"/>
    <col min="5" max="16384" width="9.125" style="15" customWidth="1"/>
  </cols>
  <sheetData>
    <row r="1" spans="1:10" ht="18.75">
      <c r="A1" s="150" t="s">
        <v>19</v>
      </c>
      <c r="B1" s="149"/>
      <c r="C1" s="149"/>
      <c r="D1" s="149"/>
      <c r="J1" s="18"/>
    </row>
    <row r="2" spans="1:10" ht="18.75">
      <c r="A2" s="149" t="s">
        <v>20</v>
      </c>
      <c r="B2" s="149"/>
      <c r="C2" s="149"/>
      <c r="D2" s="149"/>
      <c r="J2" s="18"/>
    </row>
    <row r="3" spans="1:10" ht="18.75">
      <c r="A3" s="149" t="s">
        <v>21</v>
      </c>
      <c r="B3" s="149"/>
      <c r="C3" s="149"/>
      <c r="D3" s="149"/>
      <c r="J3" s="18"/>
    </row>
    <row r="4" spans="1:4" ht="18.75">
      <c r="A4" s="149" t="s">
        <v>187</v>
      </c>
      <c r="B4" s="149"/>
      <c r="C4" s="149"/>
      <c r="D4" s="149"/>
    </row>
    <row r="5" ht="18.75">
      <c r="B5" s="123" t="s">
        <v>609</v>
      </c>
    </row>
    <row r="6" spans="1:4" ht="56.25">
      <c r="A6" s="19" t="s">
        <v>88</v>
      </c>
      <c r="B6" s="19" t="s">
        <v>23</v>
      </c>
      <c r="C6" s="19" t="s">
        <v>24</v>
      </c>
      <c r="D6" s="19" t="s">
        <v>25</v>
      </c>
    </row>
    <row r="7" spans="1:4" ht="18.75">
      <c r="A7" s="20">
        <v>1</v>
      </c>
      <c r="B7" s="20">
        <v>2</v>
      </c>
      <c r="C7" s="20">
        <v>3</v>
      </c>
      <c r="D7" s="20">
        <v>4</v>
      </c>
    </row>
    <row r="8" spans="1:4" ht="18.75">
      <c r="A8" s="40" t="s">
        <v>188</v>
      </c>
      <c r="B8" s="41" t="s">
        <v>189</v>
      </c>
      <c r="C8" s="42"/>
      <c r="D8" s="42"/>
    </row>
    <row r="9" spans="1:4" ht="63">
      <c r="A9" s="43" t="s">
        <v>190</v>
      </c>
      <c r="B9" s="40" t="s">
        <v>191</v>
      </c>
      <c r="C9" s="25" t="s">
        <v>192</v>
      </c>
      <c r="D9" s="14">
        <v>581700</v>
      </c>
    </row>
    <row r="10" spans="1:4" ht="63">
      <c r="A10" s="43" t="s">
        <v>193</v>
      </c>
      <c r="B10" s="40" t="s">
        <v>194</v>
      </c>
      <c r="C10" s="25" t="s">
        <v>192</v>
      </c>
      <c r="D10" s="14">
        <v>531350</v>
      </c>
    </row>
    <row r="12" ht="18.75">
      <c r="A12" s="27" t="s">
        <v>81</v>
      </c>
    </row>
    <row r="13" ht="18.75">
      <c r="A13" s="27" t="s">
        <v>82</v>
      </c>
    </row>
    <row r="14" ht="18.75">
      <c r="A14" s="27" t="s">
        <v>83</v>
      </c>
    </row>
  </sheetData>
  <mergeCells count="4">
    <mergeCell ref="A3:D3"/>
    <mergeCell ref="A4:D4"/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5" sqref="A5:D5"/>
    </sheetView>
  </sheetViews>
  <sheetFormatPr defaultColWidth="9.00390625" defaultRowHeight="17.25" customHeight="1"/>
  <cols>
    <col min="1" max="1" width="9.125" style="28" customWidth="1"/>
    <col min="2" max="2" width="45.125" style="28" customWidth="1"/>
    <col min="3" max="3" width="16.625" style="28" customWidth="1"/>
    <col min="4" max="4" width="17.125" style="28" customWidth="1"/>
    <col min="5" max="16384" width="9.875" style="28" customWidth="1"/>
  </cols>
  <sheetData>
    <row r="1" spans="1:4" s="83" customFormat="1" ht="27.75" customHeight="1">
      <c r="A1" s="140" t="s">
        <v>19</v>
      </c>
      <c r="B1" s="141"/>
      <c r="C1" s="141"/>
      <c r="D1" s="141"/>
    </row>
    <row r="2" spans="1:4" ht="17.25" customHeight="1">
      <c r="A2" s="141" t="s">
        <v>20</v>
      </c>
      <c r="B2" s="141"/>
      <c r="C2" s="141"/>
      <c r="D2" s="141"/>
    </row>
    <row r="3" spans="1:4" ht="17.25" customHeight="1">
      <c r="A3" s="141" t="s">
        <v>21</v>
      </c>
      <c r="B3" s="141"/>
      <c r="C3" s="141"/>
      <c r="D3" s="141"/>
    </row>
    <row r="4" spans="1:4" ht="16.5" customHeight="1">
      <c r="A4" s="155" t="s">
        <v>644</v>
      </c>
      <c r="B4" s="155"/>
      <c r="C4" s="155"/>
      <c r="D4" s="155"/>
    </row>
    <row r="5" spans="1:4" ht="23.25" customHeight="1">
      <c r="A5" s="154" t="s">
        <v>637</v>
      </c>
      <c r="B5" s="154"/>
      <c r="C5" s="154"/>
      <c r="D5" s="154"/>
    </row>
    <row r="6" spans="1:4" ht="37.5" customHeight="1">
      <c r="A6" s="84" t="s">
        <v>4</v>
      </c>
      <c r="B6" s="84" t="s">
        <v>273</v>
      </c>
      <c r="C6" s="84" t="s">
        <v>24</v>
      </c>
      <c r="D6" s="84" t="s">
        <v>25</v>
      </c>
    </row>
    <row r="7" spans="1:4" ht="32.25" customHeight="1">
      <c r="A7" s="116">
        <v>2</v>
      </c>
      <c r="B7" s="116" t="s">
        <v>638</v>
      </c>
      <c r="C7" s="84"/>
      <c r="D7" s="84"/>
    </row>
    <row r="8" spans="1:4" s="131" customFormat="1" ht="27" customHeight="1">
      <c r="A8" s="138" t="s">
        <v>217</v>
      </c>
      <c r="B8" s="114" t="s">
        <v>639</v>
      </c>
      <c r="C8" s="87" t="s">
        <v>149</v>
      </c>
      <c r="D8" s="129">
        <v>9450</v>
      </c>
    </row>
    <row r="9" spans="1:4" s="131" customFormat="1" ht="24.75" customHeight="1">
      <c r="A9" s="138" t="s">
        <v>184</v>
      </c>
      <c r="B9" s="114" t="s">
        <v>640</v>
      </c>
      <c r="C9" s="87" t="s">
        <v>149</v>
      </c>
      <c r="D9" s="129">
        <v>25200</v>
      </c>
    </row>
    <row r="10" spans="1:4" s="131" customFormat="1" ht="26.25" customHeight="1">
      <c r="A10" s="138" t="s">
        <v>641</v>
      </c>
      <c r="B10" s="114" t="s">
        <v>642</v>
      </c>
      <c r="C10" s="87" t="s">
        <v>149</v>
      </c>
      <c r="D10" s="129">
        <v>23650</v>
      </c>
    </row>
    <row r="11" spans="1:5" ht="31.5" customHeight="1">
      <c r="A11" s="82" t="s">
        <v>643</v>
      </c>
      <c r="B11" s="1"/>
      <c r="C11" s="1"/>
      <c r="D11" s="1"/>
      <c r="E11" s="132"/>
    </row>
    <row r="12" spans="1:5" ht="17.25" customHeight="1">
      <c r="A12" s="82" t="s">
        <v>82</v>
      </c>
      <c r="B12" s="1"/>
      <c r="C12" s="1"/>
      <c r="D12" s="1"/>
      <c r="E12" s="132"/>
    </row>
    <row r="13" spans="1:5" ht="17.25" customHeight="1">
      <c r="A13" s="82" t="s">
        <v>83</v>
      </c>
      <c r="B13" s="1"/>
      <c r="C13" s="1"/>
      <c r="D13" s="1"/>
      <c r="E13" s="132"/>
    </row>
    <row r="14" spans="1:5" ht="20.25" customHeight="1">
      <c r="A14" s="1"/>
      <c r="B14" s="1"/>
      <c r="C14" s="1"/>
      <c r="D14" s="1"/>
      <c r="E14" s="132"/>
    </row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10" sqref="E10"/>
    </sheetView>
  </sheetViews>
  <sheetFormatPr defaultColWidth="9.00390625" defaultRowHeight="12.75"/>
  <cols>
    <col min="1" max="1" width="4.75390625" style="15" customWidth="1"/>
    <col min="2" max="2" width="24.875" style="15" customWidth="1"/>
    <col min="3" max="3" width="12.875" style="15" customWidth="1"/>
    <col min="4" max="4" width="15.75390625" style="15" customWidth="1"/>
    <col min="5" max="5" width="15.25390625" style="15" customWidth="1"/>
    <col min="6" max="6" width="15.625" style="15" customWidth="1"/>
    <col min="7" max="16384" width="9.125" style="15" customWidth="1"/>
  </cols>
  <sheetData>
    <row r="1" spans="1:10" ht="18.75">
      <c r="A1" s="150" t="s">
        <v>19</v>
      </c>
      <c r="B1" s="149"/>
      <c r="C1" s="149"/>
      <c r="D1" s="149"/>
      <c r="J1" s="18"/>
    </row>
    <row r="2" spans="1:10" ht="18.75">
      <c r="A2" s="149" t="s">
        <v>20</v>
      </c>
      <c r="B2" s="149"/>
      <c r="C2" s="149"/>
      <c r="D2" s="149"/>
      <c r="J2" s="18"/>
    </row>
    <row r="3" spans="1:10" ht="18.75">
      <c r="A3" s="149" t="s">
        <v>21</v>
      </c>
      <c r="B3" s="149"/>
      <c r="C3" s="149"/>
      <c r="D3" s="149"/>
      <c r="J3" s="18"/>
    </row>
    <row r="4" spans="1:4" ht="18.75">
      <c r="A4" s="150" t="s">
        <v>195</v>
      </c>
      <c r="B4" s="150"/>
      <c r="C4" s="150"/>
      <c r="D4" s="150"/>
    </row>
    <row r="5" spans="1:5" ht="18.75">
      <c r="A5" s="16"/>
      <c r="B5" s="18" t="s">
        <v>610</v>
      </c>
      <c r="C5" s="156" t="s">
        <v>622</v>
      </c>
      <c r="D5" s="156"/>
      <c r="E5" s="16" t="s">
        <v>611</v>
      </c>
    </row>
    <row r="6" ht="10.5" customHeight="1"/>
    <row r="7" spans="1:10" ht="47.25">
      <c r="A7" s="84" t="s">
        <v>88</v>
      </c>
      <c r="B7" s="84" t="s">
        <v>23</v>
      </c>
      <c r="C7" s="84" t="s">
        <v>24</v>
      </c>
      <c r="D7" s="84" t="s">
        <v>612</v>
      </c>
      <c r="E7" s="37" t="s">
        <v>6</v>
      </c>
      <c r="F7" s="37" t="s">
        <v>613</v>
      </c>
      <c r="G7" s="127"/>
      <c r="H7" s="127"/>
      <c r="I7" s="127"/>
      <c r="J7" s="127"/>
    </row>
    <row r="8" spans="1:6" ht="15" customHeight="1">
      <c r="A8" s="6">
        <v>1</v>
      </c>
      <c r="B8" s="6">
        <v>2</v>
      </c>
      <c r="C8" s="6">
        <v>3</v>
      </c>
      <c r="D8" s="6">
        <v>4</v>
      </c>
      <c r="E8" s="37">
        <v>5</v>
      </c>
      <c r="F8" s="37">
        <v>6</v>
      </c>
    </row>
    <row r="9" spans="1:6" ht="19.5" customHeight="1">
      <c r="A9" s="125"/>
      <c r="B9" s="114" t="s">
        <v>196</v>
      </c>
      <c r="C9" s="37"/>
      <c r="D9" s="13"/>
      <c r="E9" s="37"/>
      <c r="F9" s="37"/>
    </row>
    <row r="10" spans="1:7" ht="39.75" customHeight="1">
      <c r="A10" s="125">
        <v>1</v>
      </c>
      <c r="B10" s="38" t="s">
        <v>614</v>
      </c>
      <c r="C10" s="37" t="s">
        <v>197</v>
      </c>
      <c r="D10" s="13">
        <v>970</v>
      </c>
      <c r="E10" s="39">
        <v>2300</v>
      </c>
      <c r="F10" s="39">
        <v>3250</v>
      </c>
      <c r="G10" s="126"/>
    </row>
    <row r="11" spans="1:6" ht="36.75" customHeight="1">
      <c r="A11" s="125">
        <v>2</v>
      </c>
      <c r="B11" s="38" t="s">
        <v>615</v>
      </c>
      <c r="C11" s="37" t="s">
        <v>197</v>
      </c>
      <c r="D11" s="13">
        <v>970</v>
      </c>
      <c r="E11" s="39">
        <v>2300</v>
      </c>
      <c r="F11" s="39">
        <v>3250</v>
      </c>
    </row>
    <row r="12" spans="1:6" ht="40.5" customHeight="1">
      <c r="A12" s="125">
        <v>3</v>
      </c>
      <c r="B12" s="38" t="s">
        <v>616</v>
      </c>
      <c r="C12" s="37" t="s">
        <v>197</v>
      </c>
      <c r="D12" s="13">
        <v>970</v>
      </c>
      <c r="E12" s="39">
        <v>2300</v>
      </c>
      <c r="F12" s="39">
        <v>3250</v>
      </c>
    </row>
    <row r="13" spans="1:6" ht="38.25" customHeight="1">
      <c r="A13" s="125">
        <v>4</v>
      </c>
      <c r="B13" s="38" t="s">
        <v>617</v>
      </c>
      <c r="C13" s="37" t="s">
        <v>197</v>
      </c>
      <c r="D13" s="13">
        <v>970</v>
      </c>
      <c r="E13" s="39">
        <v>2300</v>
      </c>
      <c r="F13" s="39">
        <v>3250</v>
      </c>
    </row>
    <row r="14" spans="1:6" ht="36" customHeight="1">
      <c r="A14" s="125">
        <v>5</v>
      </c>
      <c r="B14" s="38" t="s">
        <v>618</v>
      </c>
      <c r="C14" s="37" t="s">
        <v>197</v>
      </c>
      <c r="D14" s="13">
        <v>970</v>
      </c>
      <c r="E14" s="39">
        <v>2050</v>
      </c>
      <c r="F14" s="39">
        <v>3000</v>
      </c>
    </row>
    <row r="15" spans="1:6" ht="36" customHeight="1">
      <c r="A15" s="125">
        <v>6</v>
      </c>
      <c r="B15" s="38" t="s">
        <v>619</v>
      </c>
      <c r="C15" s="37" t="s">
        <v>197</v>
      </c>
      <c r="D15" s="13">
        <v>970</v>
      </c>
      <c r="E15" s="39">
        <v>1950</v>
      </c>
      <c r="F15" s="39">
        <v>2900</v>
      </c>
    </row>
    <row r="16" spans="1:6" ht="52.5" customHeight="1">
      <c r="A16" s="125">
        <v>7</v>
      </c>
      <c r="B16" s="38" t="s">
        <v>620</v>
      </c>
      <c r="C16" s="37" t="s">
        <v>197</v>
      </c>
      <c r="D16" s="13">
        <v>970</v>
      </c>
      <c r="E16" s="39">
        <v>650</v>
      </c>
      <c r="F16" s="39">
        <v>1600</v>
      </c>
    </row>
    <row r="17" spans="1:6" ht="62.25" customHeight="1">
      <c r="A17" s="125">
        <v>8</v>
      </c>
      <c r="B17" s="38" t="s">
        <v>621</v>
      </c>
      <c r="C17" s="37" t="s">
        <v>197</v>
      </c>
      <c r="D17" s="13">
        <v>970</v>
      </c>
      <c r="E17" s="39">
        <v>2350</v>
      </c>
      <c r="F17" s="39">
        <v>3300</v>
      </c>
    </row>
    <row r="18" ht="12.75" customHeight="1"/>
    <row r="19" spans="1:5" ht="18.75">
      <c r="A19" s="17"/>
      <c r="B19" s="17"/>
      <c r="C19" s="1"/>
      <c r="D19" s="44"/>
      <c r="E19" s="44"/>
    </row>
  </sheetData>
  <mergeCells count="5">
    <mergeCell ref="A3:D3"/>
    <mergeCell ref="A4:D4"/>
    <mergeCell ref="C5:D5"/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7" sqref="C17"/>
    </sheetView>
  </sheetViews>
  <sheetFormatPr defaultColWidth="9.00390625" defaultRowHeight="12.75"/>
  <cols>
    <col min="1" max="1" width="7.25390625" style="0" customWidth="1"/>
    <col min="2" max="2" width="28.375" style="0" customWidth="1"/>
    <col min="3" max="3" width="12.875" style="0" customWidth="1"/>
    <col min="4" max="4" width="13.75390625" style="0" customWidth="1"/>
    <col min="5" max="5" width="10.25390625" style="0" customWidth="1"/>
    <col min="6" max="6" width="10.625" style="0" customWidth="1"/>
  </cols>
  <sheetData>
    <row r="1" spans="1:5" ht="15.75">
      <c r="A1" s="140" t="s">
        <v>19</v>
      </c>
      <c r="B1" s="140"/>
      <c r="C1" s="140"/>
      <c r="D1" s="140"/>
      <c r="E1" s="140"/>
    </row>
    <row r="2" spans="1:5" ht="15.75">
      <c r="A2" s="141" t="s">
        <v>198</v>
      </c>
      <c r="B2" s="141"/>
      <c r="C2" s="141"/>
      <c r="D2" s="141"/>
      <c r="E2" s="141"/>
    </row>
    <row r="3" spans="1:5" ht="15.75">
      <c r="A3" s="141" t="s">
        <v>199</v>
      </c>
      <c r="B3" s="141"/>
      <c r="C3" s="141"/>
      <c r="D3" s="141"/>
      <c r="E3" s="141"/>
    </row>
    <row r="4" spans="1:5" ht="15.75">
      <c r="A4" s="140" t="s">
        <v>200</v>
      </c>
      <c r="B4" s="140"/>
      <c r="C4" s="140"/>
      <c r="D4" s="140"/>
      <c r="E4" s="140"/>
    </row>
    <row r="5" spans="1:5" ht="15.75">
      <c r="A5" s="140" t="s">
        <v>201</v>
      </c>
      <c r="B5" s="140"/>
      <c r="C5" s="140"/>
      <c r="D5" s="140"/>
      <c r="E5" s="140"/>
    </row>
    <row r="6" spans="1:5" ht="15.75">
      <c r="A6" s="1"/>
      <c r="B6" s="1"/>
      <c r="C6" s="1"/>
      <c r="D6" s="1"/>
      <c r="E6" s="1"/>
    </row>
    <row r="7" spans="1:6" s="45" customFormat="1" ht="63" customHeight="1">
      <c r="A7" s="37" t="s">
        <v>88</v>
      </c>
      <c r="B7" s="37" t="s">
        <v>202</v>
      </c>
      <c r="C7" s="37" t="s">
        <v>24</v>
      </c>
      <c r="D7" s="37" t="s">
        <v>203</v>
      </c>
      <c r="E7" s="37" t="s">
        <v>204</v>
      </c>
      <c r="F7" s="37" t="s">
        <v>205</v>
      </c>
    </row>
    <row r="8" spans="1:6" s="48" customFormat="1" ht="15.75">
      <c r="A8" s="6">
        <v>1</v>
      </c>
      <c r="B8" s="46">
        <v>2</v>
      </c>
      <c r="C8" s="6">
        <v>3</v>
      </c>
      <c r="D8" s="6">
        <v>4</v>
      </c>
      <c r="E8" s="6">
        <v>5</v>
      </c>
      <c r="F8" s="47">
        <v>6</v>
      </c>
    </row>
    <row r="9" spans="1:6" s="52" customFormat="1" ht="49.5" customHeight="1">
      <c r="A9" s="49" t="s">
        <v>26</v>
      </c>
      <c r="B9" s="37" t="s">
        <v>206</v>
      </c>
      <c r="C9" s="50" t="s">
        <v>207</v>
      </c>
      <c r="D9" s="13">
        <v>1924</v>
      </c>
      <c r="E9" s="51">
        <v>385</v>
      </c>
      <c r="F9" s="39">
        <v>2300</v>
      </c>
    </row>
    <row r="10" spans="1:3" s="1" customFormat="1" ht="15.75">
      <c r="A10" s="53"/>
      <c r="B10" s="53"/>
      <c r="C10" s="53"/>
    </row>
    <row r="11" spans="1:5" ht="15.75">
      <c r="A11" s="140" t="s">
        <v>19</v>
      </c>
      <c r="B11" s="140"/>
      <c r="C11" s="140"/>
      <c r="D11" s="140"/>
      <c r="E11" s="140"/>
    </row>
    <row r="12" spans="1:5" ht="15.75">
      <c r="A12" s="141" t="s">
        <v>198</v>
      </c>
      <c r="B12" s="141"/>
      <c r="C12" s="141"/>
      <c r="D12" s="141"/>
      <c r="E12" s="141"/>
    </row>
    <row r="13" spans="1:5" ht="15.75">
      <c r="A13" s="141" t="s">
        <v>199</v>
      </c>
      <c r="B13" s="141"/>
      <c r="C13" s="141"/>
      <c r="D13" s="141"/>
      <c r="E13" s="141"/>
    </row>
    <row r="14" spans="1:5" ht="15.75">
      <c r="A14" s="140" t="s">
        <v>208</v>
      </c>
      <c r="B14" s="140"/>
      <c r="C14" s="140"/>
      <c r="D14" s="140"/>
      <c r="E14" s="140"/>
    </row>
    <row r="15" spans="1:5" ht="15.75">
      <c r="A15" s="140" t="s">
        <v>201</v>
      </c>
      <c r="B15" s="140"/>
      <c r="C15" s="140"/>
      <c r="D15" s="140"/>
      <c r="E15" s="140"/>
    </row>
    <row r="16" spans="1:5" ht="15.75">
      <c r="A16" s="1"/>
      <c r="B16" s="1"/>
      <c r="C16" s="1"/>
      <c r="D16" s="1"/>
      <c r="E16" s="1"/>
    </row>
    <row r="17" spans="1:6" s="45" customFormat="1" ht="48.75" customHeight="1">
      <c r="A17" s="37" t="s">
        <v>88</v>
      </c>
      <c r="B17" s="37" t="s">
        <v>202</v>
      </c>
      <c r="C17" s="37" t="s">
        <v>24</v>
      </c>
      <c r="D17" s="37" t="s">
        <v>203</v>
      </c>
      <c r="E17" s="37" t="s">
        <v>204</v>
      </c>
      <c r="F17" s="37" t="s">
        <v>205</v>
      </c>
    </row>
    <row r="18" spans="1:6" s="48" customFormat="1" ht="15.75">
      <c r="A18" s="6">
        <v>1</v>
      </c>
      <c r="B18" s="46">
        <v>2</v>
      </c>
      <c r="C18" s="6">
        <v>3</v>
      </c>
      <c r="D18" s="6">
        <v>4</v>
      </c>
      <c r="E18" s="6">
        <v>5</v>
      </c>
      <c r="F18" s="6">
        <v>6</v>
      </c>
    </row>
    <row r="19" spans="1:6" s="52" customFormat="1" ht="51.75" customHeight="1">
      <c r="A19" s="49" t="s">
        <v>26</v>
      </c>
      <c r="B19" s="124" t="s">
        <v>209</v>
      </c>
      <c r="C19" s="50" t="s">
        <v>210</v>
      </c>
      <c r="D19" s="13">
        <v>408.3</v>
      </c>
      <c r="E19" s="51">
        <v>82</v>
      </c>
      <c r="F19" s="37">
        <v>500</v>
      </c>
    </row>
    <row r="20" spans="1:6" ht="57" customHeight="1">
      <c r="A20" s="49" t="s">
        <v>182</v>
      </c>
      <c r="B20" s="37" t="s">
        <v>211</v>
      </c>
      <c r="C20" s="50" t="s">
        <v>210</v>
      </c>
      <c r="D20" s="13">
        <v>816.4</v>
      </c>
      <c r="E20" s="51">
        <v>163.3</v>
      </c>
      <c r="F20" s="37">
        <v>1000</v>
      </c>
    </row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</sheetData>
  <mergeCells count="10">
    <mergeCell ref="A15:E15"/>
    <mergeCell ref="A11:E11"/>
    <mergeCell ref="A12:E12"/>
    <mergeCell ref="A13:E13"/>
    <mergeCell ref="A14:E14"/>
    <mergeCell ref="A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workbookViewId="0" topLeftCell="A1">
      <selection activeCell="A4" sqref="A4:F4"/>
    </sheetView>
  </sheetViews>
  <sheetFormatPr defaultColWidth="9.00390625" defaultRowHeight="12.75"/>
  <cols>
    <col min="1" max="1" width="5.75390625" style="1" customWidth="1"/>
    <col min="2" max="2" width="25.125" style="1" customWidth="1"/>
    <col min="3" max="3" width="13.00390625" style="1" customWidth="1"/>
    <col min="4" max="4" width="15.125" style="1" customWidth="1"/>
    <col min="5" max="5" width="9.125" style="1" customWidth="1"/>
    <col min="6" max="6" width="17.625" style="1" customWidth="1"/>
    <col min="7" max="16384" width="9.125" style="1" customWidth="1"/>
  </cols>
  <sheetData>
    <row r="1" spans="1:6" ht="15.75">
      <c r="A1" s="140" t="s">
        <v>0</v>
      </c>
      <c r="B1" s="140"/>
      <c r="C1" s="140"/>
      <c r="D1" s="140"/>
      <c r="E1" s="140"/>
      <c r="F1" s="140"/>
    </row>
    <row r="2" spans="1:6" ht="15.75">
      <c r="A2" s="141" t="s">
        <v>108</v>
      </c>
      <c r="B2" s="141"/>
      <c r="C2" s="141"/>
      <c r="D2" s="141"/>
      <c r="E2" s="141"/>
      <c r="F2" s="141"/>
    </row>
    <row r="3" spans="1:6" ht="15.75">
      <c r="A3" s="141" t="s">
        <v>2</v>
      </c>
      <c r="B3" s="141"/>
      <c r="C3" s="141"/>
      <c r="D3" s="141"/>
      <c r="E3" s="141"/>
      <c r="F3" s="141"/>
    </row>
    <row r="4" spans="1:6" ht="15.75">
      <c r="A4" s="140" t="s">
        <v>109</v>
      </c>
      <c r="B4" s="140"/>
      <c r="C4" s="140"/>
      <c r="D4" s="140"/>
      <c r="E4" s="140"/>
      <c r="F4" s="140"/>
    </row>
    <row r="5" spans="1:6" ht="15.75">
      <c r="A5" s="3"/>
      <c r="B5" s="140" t="s">
        <v>110</v>
      </c>
      <c r="C5" s="140"/>
      <c r="D5" s="140"/>
      <c r="E5" s="140"/>
      <c r="F5" s="3"/>
    </row>
    <row r="6" spans="1:6" ht="4.5" customHeight="1">
      <c r="A6" s="3"/>
      <c r="B6" s="3"/>
      <c r="C6" s="3"/>
      <c r="D6" s="3"/>
      <c r="E6" s="3"/>
      <c r="F6" s="3"/>
    </row>
    <row r="7" spans="1:6" ht="15.75" customHeight="1">
      <c r="A7" s="139" t="s">
        <v>88</v>
      </c>
      <c r="B7" s="139" t="s">
        <v>202</v>
      </c>
      <c r="C7" s="139" t="s">
        <v>213</v>
      </c>
      <c r="D7" s="139" t="s">
        <v>6</v>
      </c>
      <c r="E7" s="139" t="s">
        <v>7</v>
      </c>
      <c r="F7" s="139" t="s">
        <v>111</v>
      </c>
    </row>
    <row r="8" spans="1:6" ht="24.75" customHeight="1">
      <c r="A8" s="139"/>
      <c r="B8" s="139"/>
      <c r="C8" s="139"/>
      <c r="D8" s="139"/>
      <c r="E8" s="139"/>
      <c r="F8" s="139"/>
    </row>
    <row r="9" spans="1:6" ht="8.25" customHeight="1">
      <c r="A9" s="139"/>
      <c r="B9" s="139"/>
      <c r="C9" s="139"/>
      <c r="D9" s="139"/>
      <c r="E9" s="139"/>
      <c r="F9" s="139"/>
    </row>
    <row r="10" spans="1:6" ht="15.75">
      <c r="A10" s="4">
        <v>1</v>
      </c>
      <c r="B10" s="4">
        <v>2</v>
      </c>
      <c r="C10" s="4">
        <v>3</v>
      </c>
      <c r="D10" s="5">
        <v>4</v>
      </c>
      <c r="E10" s="6">
        <v>5</v>
      </c>
      <c r="F10" s="6">
        <v>6</v>
      </c>
    </row>
    <row r="11" spans="1:6" ht="15.75">
      <c r="A11" s="54">
        <v>1</v>
      </c>
      <c r="B11" s="90" t="s">
        <v>112</v>
      </c>
      <c r="C11" s="13">
        <v>7200</v>
      </c>
      <c r="D11" s="13"/>
      <c r="E11" s="13"/>
      <c r="F11" s="91">
        <f>C11+D11</f>
        <v>7200</v>
      </c>
    </row>
    <row r="12" spans="1:6" ht="31.5">
      <c r="A12" s="54">
        <v>2</v>
      </c>
      <c r="B12" s="90" t="s">
        <v>113</v>
      </c>
      <c r="C12" s="13">
        <v>39500</v>
      </c>
      <c r="D12" s="13">
        <v>104550</v>
      </c>
      <c r="E12" s="13">
        <v>12821</v>
      </c>
      <c r="F12" s="91">
        <f>C12+D12</f>
        <v>144050</v>
      </c>
    </row>
    <row r="13" spans="1:6" ht="31.5">
      <c r="A13" s="54">
        <v>3</v>
      </c>
      <c r="B13" s="90" t="s">
        <v>114</v>
      </c>
      <c r="C13" s="13">
        <v>32300</v>
      </c>
      <c r="D13" s="13">
        <v>104600</v>
      </c>
      <c r="E13" s="13">
        <v>12821</v>
      </c>
      <c r="F13" s="91">
        <f>C13+D13</f>
        <v>136900</v>
      </c>
    </row>
    <row r="14" spans="1:6" ht="31.5">
      <c r="A14" s="54">
        <v>4</v>
      </c>
      <c r="B14" s="90" t="s">
        <v>115</v>
      </c>
      <c r="C14" s="13">
        <v>38450</v>
      </c>
      <c r="D14" s="13">
        <v>76700</v>
      </c>
      <c r="E14" s="13">
        <v>10236</v>
      </c>
      <c r="F14" s="91">
        <f>C14+D14</f>
        <v>115150</v>
      </c>
    </row>
    <row r="15" spans="1:6" ht="15.75">
      <c r="A15" s="92">
        <v>5</v>
      </c>
      <c r="B15" s="93" t="s">
        <v>116</v>
      </c>
      <c r="C15" s="13"/>
      <c r="D15" s="13"/>
      <c r="E15" s="13"/>
      <c r="F15" s="91"/>
    </row>
    <row r="16" spans="1:6" ht="31.5">
      <c r="A16" s="92" t="s">
        <v>190</v>
      </c>
      <c r="B16" s="89" t="s">
        <v>117</v>
      </c>
      <c r="C16" s="13">
        <v>53850</v>
      </c>
      <c r="D16" s="13">
        <v>117500</v>
      </c>
      <c r="E16" s="13">
        <v>2555</v>
      </c>
      <c r="F16" s="91">
        <f aca="true" t="shared" si="0" ref="F16:F36">C16+D16</f>
        <v>171350</v>
      </c>
    </row>
    <row r="17" spans="1:6" ht="15.75">
      <c r="A17" s="92" t="s">
        <v>118</v>
      </c>
      <c r="B17" s="89" t="s">
        <v>119</v>
      </c>
      <c r="C17" s="13">
        <v>3600</v>
      </c>
      <c r="D17" s="13">
        <v>48650</v>
      </c>
      <c r="E17" s="13">
        <v>2024</v>
      </c>
      <c r="F17" s="91">
        <f t="shared" si="0"/>
        <v>52250</v>
      </c>
    </row>
    <row r="18" spans="1:6" ht="15.75">
      <c r="A18" s="92" t="s">
        <v>193</v>
      </c>
      <c r="B18" s="89" t="s">
        <v>120</v>
      </c>
      <c r="C18" s="13">
        <v>7200</v>
      </c>
      <c r="D18" s="13">
        <v>55350</v>
      </c>
      <c r="E18" s="13">
        <v>4428</v>
      </c>
      <c r="F18" s="91">
        <f t="shared" si="0"/>
        <v>62550</v>
      </c>
    </row>
    <row r="19" spans="1:6" ht="31.5">
      <c r="A19" s="54">
        <v>6</v>
      </c>
      <c r="B19" s="89" t="s">
        <v>121</v>
      </c>
      <c r="C19" s="13">
        <v>17950</v>
      </c>
      <c r="D19" s="13">
        <v>40100</v>
      </c>
      <c r="E19" s="13">
        <v>5364</v>
      </c>
      <c r="F19" s="91">
        <f t="shared" si="0"/>
        <v>58050</v>
      </c>
    </row>
    <row r="20" spans="1:6" ht="31.5">
      <c r="A20" s="54">
        <v>7</v>
      </c>
      <c r="B20" s="89" t="s">
        <v>122</v>
      </c>
      <c r="C20" s="13">
        <v>21550</v>
      </c>
      <c r="D20" s="13">
        <v>40400</v>
      </c>
      <c r="E20" s="13">
        <v>5407</v>
      </c>
      <c r="F20" s="91">
        <f t="shared" si="0"/>
        <v>61950</v>
      </c>
    </row>
    <row r="21" spans="1:6" ht="15.75">
      <c r="A21" s="54">
        <v>8</v>
      </c>
      <c r="B21" s="89" t="s">
        <v>123</v>
      </c>
      <c r="C21" s="13">
        <v>19750</v>
      </c>
      <c r="D21" s="13">
        <v>15200</v>
      </c>
      <c r="E21" s="13">
        <v>2025</v>
      </c>
      <c r="F21" s="91">
        <f t="shared" si="0"/>
        <v>34950</v>
      </c>
    </row>
    <row r="22" spans="1:6" ht="15.75">
      <c r="A22" s="54">
        <v>9</v>
      </c>
      <c r="B22" s="89" t="s">
        <v>124</v>
      </c>
      <c r="C22" s="13">
        <v>7200</v>
      </c>
      <c r="D22" s="13">
        <v>15200</v>
      </c>
      <c r="E22" s="13">
        <v>2025</v>
      </c>
      <c r="F22" s="91">
        <f t="shared" si="0"/>
        <v>22400</v>
      </c>
    </row>
    <row r="23" spans="1:6" ht="31.5">
      <c r="A23" s="54">
        <v>10</v>
      </c>
      <c r="B23" s="89" t="s">
        <v>125</v>
      </c>
      <c r="C23" s="13">
        <v>3600</v>
      </c>
      <c r="D23" s="13">
        <v>16150</v>
      </c>
      <c r="E23" s="13">
        <v>2175</v>
      </c>
      <c r="F23" s="91">
        <f t="shared" si="0"/>
        <v>19750</v>
      </c>
    </row>
    <row r="24" spans="1:6" ht="31.5">
      <c r="A24" s="54">
        <v>11</v>
      </c>
      <c r="B24" s="89" t="s">
        <v>126</v>
      </c>
      <c r="C24" s="13">
        <v>7200</v>
      </c>
      <c r="D24" s="13">
        <v>100</v>
      </c>
      <c r="E24" s="13">
        <v>16</v>
      </c>
      <c r="F24" s="91">
        <f t="shared" si="0"/>
        <v>7300</v>
      </c>
    </row>
    <row r="25" spans="1:6" ht="31.5">
      <c r="A25" s="54">
        <v>12</v>
      </c>
      <c r="B25" s="89" t="s">
        <v>127</v>
      </c>
      <c r="C25" s="13">
        <v>7200</v>
      </c>
      <c r="D25" s="13">
        <v>4600</v>
      </c>
      <c r="E25" s="13">
        <v>715</v>
      </c>
      <c r="F25" s="91">
        <f t="shared" si="0"/>
        <v>11800</v>
      </c>
    </row>
    <row r="26" spans="1:6" ht="15.75">
      <c r="A26" s="54">
        <v>13</v>
      </c>
      <c r="B26" s="89" t="s">
        <v>128</v>
      </c>
      <c r="C26" s="13">
        <v>9000</v>
      </c>
      <c r="D26" s="13">
        <v>35600</v>
      </c>
      <c r="E26" s="13">
        <v>4760</v>
      </c>
      <c r="F26" s="91">
        <f t="shared" si="0"/>
        <v>44600</v>
      </c>
    </row>
    <row r="27" spans="1:6" ht="31.5">
      <c r="A27" s="92">
        <v>14</v>
      </c>
      <c r="B27" s="89" t="s">
        <v>129</v>
      </c>
      <c r="C27" s="13">
        <v>3600</v>
      </c>
      <c r="D27" s="13"/>
      <c r="E27" s="13"/>
      <c r="F27" s="91">
        <f t="shared" si="0"/>
        <v>3600</v>
      </c>
    </row>
    <row r="28" spans="1:6" ht="15.75">
      <c r="A28" s="92">
        <v>15</v>
      </c>
      <c r="B28" s="89" t="s">
        <v>130</v>
      </c>
      <c r="C28" s="13">
        <v>35900</v>
      </c>
      <c r="D28" s="13">
        <v>58550</v>
      </c>
      <c r="E28" s="13">
        <v>7808</v>
      </c>
      <c r="F28" s="91">
        <f t="shared" si="0"/>
        <v>94450</v>
      </c>
    </row>
    <row r="29" spans="1:6" ht="15.75">
      <c r="A29" s="92">
        <v>16</v>
      </c>
      <c r="B29" s="89" t="s">
        <v>131</v>
      </c>
      <c r="C29" s="13">
        <v>14350</v>
      </c>
      <c r="D29" s="13">
        <v>45000</v>
      </c>
      <c r="E29" s="13">
        <v>4191</v>
      </c>
      <c r="F29" s="91">
        <f t="shared" si="0"/>
        <v>59350</v>
      </c>
    </row>
    <row r="30" spans="1:6" ht="15.75">
      <c r="A30" s="92">
        <v>17</v>
      </c>
      <c r="B30" s="89" t="s">
        <v>132</v>
      </c>
      <c r="C30" s="13">
        <v>11850</v>
      </c>
      <c r="D30" s="13">
        <v>16250</v>
      </c>
      <c r="E30" s="13">
        <v>2163</v>
      </c>
      <c r="F30" s="91">
        <f t="shared" si="0"/>
        <v>28100</v>
      </c>
    </row>
    <row r="31" spans="1:6" ht="47.25">
      <c r="A31" s="92">
        <v>18</v>
      </c>
      <c r="B31" s="38" t="s">
        <v>133</v>
      </c>
      <c r="C31" s="13">
        <v>15800</v>
      </c>
      <c r="D31" s="13">
        <v>17550</v>
      </c>
      <c r="E31" s="13">
        <v>2337</v>
      </c>
      <c r="F31" s="91">
        <f t="shared" si="0"/>
        <v>33350</v>
      </c>
    </row>
    <row r="32" spans="1:6" ht="31.5">
      <c r="A32" s="92">
        <v>19</v>
      </c>
      <c r="B32" s="38" t="s">
        <v>134</v>
      </c>
      <c r="C32" s="13">
        <v>19400</v>
      </c>
      <c r="D32" s="13">
        <v>20400</v>
      </c>
      <c r="E32" s="13">
        <v>2722</v>
      </c>
      <c r="F32" s="91">
        <f t="shared" si="0"/>
        <v>39800</v>
      </c>
    </row>
    <row r="33" spans="1:6" ht="31.5">
      <c r="A33" s="92">
        <v>20</v>
      </c>
      <c r="B33" s="38" t="s">
        <v>135</v>
      </c>
      <c r="C33" s="13">
        <v>7200</v>
      </c>
      <c r="D33" s="13">
        <v>0</v>
      </c>
      <c r="E33" s="13">
        <v>0</v>
      </c>
      <c r="F33" s="91">
        <f t="shared" si="0"/>
        <v>7200</v>
      </c>
    </row>
    <row r="34" spans="1:6" ht="15.75">
      <c r="A34" s="92">
        <v>21</v>
      </c>
      <c r="B34" s="38" t="s">
        <v>136</v>
      </c>
      <c r="C34" s="13">
        <v>10750</v>
      </c>
      <c r="D34" s="13">
        <v>17500</v>
      </c>
      <c r="E34" s="13">
        <v>2242</v>
      </c>
      <c r="F34" s="91">
        <f t="shared" si="0"/>
        <v>28250</v>
      </c>
    </row>
    <row r="35" spans="1:6" ht="15.75">
      <c r="A35" s="92">
        <v>22</v>
      </c>
      <c r="B35" s="38" t="s">
        <v>137</v>
      </c>
      <c r="C35" s="13">
        <v>10750</v>
      </c>
      <c r="D35" s="13">
        <v>18400</v>
      </c>
      <c r="E35" s="13">
        <v>2176</v>
      </c>
      <c r="F35" s="91">
        <f t="shared" si="0"/>
        <v>29150</v>
      </c>
    </row>
    <row r="36" spans="1:6" ht="15.75">
      <c r="A36" s="92">
        <v>23</v>
      </c>
      <c r="B36" s="38" t="s">
        <v>138</v>
      </c>
      <c r="C36" s="13">
        <v>14350</v>
      </c>
      <c r="D36" s="13">
        <v>11250</v>
      </c>
      <c r="E36" s="94">
        <v>0</v>
      </c>
      <c r="F36" s="91">
        <f t="shared" si="0"/>
        <v>25600</v>
      </c>
    </row>
    <row r="37" spans="3:4" ht="18" customHeight="1">
      <c r="C37" s="95"/>
      <c r="D37" s="95"/>
    </row>
  </sheetData>
  <mergeCells count="11">
    <mergeCell ref="A1:F1"/>
    <mergeCell ref="A2:F2"/>
    <mergeCell ref="A3:F3"/>
    <mergeCell ref="A4:F4"/>
    <mergeCell ref="F7:F9"/>
    <mergeCell ref="B5:E5"/>
    <mergeCell ref="A7:A9"/>
    <mergeCell ref="B7:B9"/>
    <mergeCell ref="C7:C9"/>
    <mergeCell ref="D7:D9"/>
    <mergeCell ref="E7:E9"/>
  </mergeCells>
  <printOptions/>
  <pageMargins left="0.75" right="0.75" top="0.35" bottom="0.43" header="0.17" footer="0.23"/>
  <pageSetup horizontalDpi="600" verticalDpi="600" orientation="portrait" scale="97" r:id="rId1"/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79"/>
  <sheetViews>
    <sheetView workbookViewId="0" topLeftCell="A1">
      <selection activeCell="I12" sqref="I12"/>
    </sheetView>
  </sheetViews>
  <sheetFormatPr defaultColWidth="9.00390625" defaultRowHeight="12.75"/>
  <cols>
    <col min="1" max="1" width="8.00390625" style="1" customWidth="1"/>
    <col min="2" max="2" width="44.125" style="1" customWidth="1"/>
    <col min="3" max="3" width="12.25390625" style="1" customWidth="1"/>
    <col min="4" max="4" width="11.625" style="1" customWidth="1"/>
    <col min="5" max="5" width="9.75390625" style="1" bestFit="1" customWidth="1"/>
    <col min="6" max="16384" width="9.125" style="1" customWidth="1"/>
  </cols>
  <sheetData>
    <row r="1" spans="1:3" ht="18.75">
      <c r="A1" s="150" t="s">
        <v>19</v>
      </c>
      <c r="B1" s="150"/>
      <c r="C1" s="150"/>
    </row>
    <row r="2" spans="1:3" ht="15.75">
      <c r="A2" s="141" t="s">
        <v>269</v>
      </c>
      <c r="B2" s="141"/>
      <c r="C2" s="141"/>
    </row>
    <row r="3" spans="1:3" ht="15.75">
      <c r="A3" s="141" t="s">
        <v>270</v>
      </c>
      <c r="B3" s="141"/>
      <c r="C3" s="141"/>
    </row>
    <row r="4" spans="1:3" ht="15" customHeight="1">
      <c r="A4" s="140" t="s">
        <v>271</v>
      </c>
      <c r="B4" s="140"/>
      <c r="C4" s="140"/>
    </row>
    <row r="5" spans="1:6" s="67" customFormat="1" ht="63.75" customHeight="1">
      <c r="A5" s="37" t="s">
        <v>272</v>
      </c>
      <c r="B5" s="37" t="s">
        <v>273</v>
      </c>
      <c r="C5" s="37" t="s">
        <v>24</v>
      </c>
      <c r="D5" s="37" t="s">
        <v>274</v>
      </c>
      <c r="E5" s="66"/>
      <c r="F5" s="66"/>
    </row>
    <row r="6" spans="1:4" ht="16.5" customHeight="1">
      <c r="A6" s="6">
        <v>1</v>
      </c>
      <c r="B6" s="6">
        <v>2</v>
      </c>
      <c r="C6" s="6">
        <v>3</v>
      </c>
      <c r="D6" s="68">
        <v>5</v>
      </c>
    </row>
    <row r="7" spans="1:11" ht="25.5" customHeight="1">
      <c r="A7" s="69" t="s">
        <v>26</v>
      </c>
      <c r="B7" s="157" t="s">
        <v>275</v>
      </c>
      <c r="C7" s="158"/>
      <c r="D7" s="70"/>
      <c r="E7" s="71"/>
      <c r="F7" s="71"/>
      <c r="G7" s="71"/>
      <c r="H7" s="71"/>
      <c r="I7" s="71"/>
      <c r="J7" s="71"/>
      <c r="K7" s="71"/>
    </row>
    <row r="8" spans="1:5" ht="15.75">
      <c r="A8" s="72" t="s">
        <v>28</v>
      </c>
      <c r="B8" s="159" t="s">
        <v>276</v>
      </c>
      <c r="C8" s="159"/>
      <c r="D8" s="159"/>
      <c r="E8" s="159"/>
    </row>
    <row r="9" spans="1:6" ht="25.5">
      <c r="A9" s="72" t="s">
        <v>93</v>
      </c>
      <c r="B9" s="73" t="s">
        <v>277</v>
      </c>
      <c r="C9" s="74" t="s">
        <v>278</v>
      </c>
      <c r="D9" s="75">
        <v>4500</v>
      </c>
      <c r="F9" s="76"/>
    </row>
    <row r="10" spans="1:6" ht="15.75">
      <c r="A10" s="72" t="s">
        <v>96</v>
      </c>
      <c r="B10" s="73" t="s">
        <v>279</v>
      </c>
      <c r="C10" s="74" t="s">
        <v>278</v>
      </c>
      <c r="D10" s="75">
        <v>2250</v>
      </c>
      <c r="F10" s="76"/>
    </row>
    <row r="11" spans="1:6" ht="25.5">
      <c r="A11" s="72" t="s">
        <v>280</v>
      </c>
      <c r="B11" s="73" t="s">
        <v>281</v>
      </c>
      <c r="C11" s="74" t="s">
        <v>282</v>
      </c>
      <c r="D11" s="75">
        <v>6750</v>
      </c>
      <c r="F11" s="76"/>
    </row>
    <row r="12" spans="1:6" ht="15.75">
      <c r="A12" s="72" t="s">
        <v>283</v>
      </c>
      <c r="B12" s="73" t="s">
        <v>284</v>
      </c>
      <c r="C12" s="74" t="s">
        <v>30</v>
      </c>
      <c r="D12" s="75">
        <v>1100</v>
      </c>
      <c r="F12" s="76"/>
    </row>
    <row r="13" spans="1:6" ht="25.5">
      <c r="A13" s="72" t="s">
        <v>285</v>
      </c>
      <c r="B13" s="73" t="s">
        <v>286</v>
      </c>
      <c r="C13" s="74" t="s">
        <v>30</v>
      </c>
      <c r="D13" s="75">
        <v>3350</v>
      </c>
      <c r="F13" s="76"/>
    </row>
    <row r="14" spans="1:6" ht="25.5">
      <c r="A14" s="72" t="s">
        <v>287</v>
      </c>
      <c r="B14" s="73" t="s">
        <v>288</v>
      </c>
      <c r="C14" s="74" t="s">
        <v>30</v>
      </c>
      <c r="D14" s="77">
        <v>1100</v>
      </c>
      <c r="F14" s="76"/>
    </row>
    <row r="15" spans="1:6" ht="15.75">
      <c r="A15" s="72" t="s">
        <v>31</v>
      </c>
      <c r="B15" s="160" t="s">
        <v>289</v>
      </c>
      <c r="C15" s="160"/>
      <c r="D15" s="77"/>
      <c r="E15" s="73"/>
      <c r="F15" s="76"/>
    </row>
    <row r="16" spans="1:6" ht="25.5">
      <c r="A16" s="72" t="s">
        <v>100</v>
      </c>
      <c r="B16" s="73" t="s">
        <v>290</v>
      </c>
      <c r="C16" s="74" t="s">
        <v>30</v>
      </c>
      <c r="D16" s="77">
        <v>2250</v>
      </c>
      <c r="F16" s="76"/>
    </row>
    <row r="17" spans="1:6" ht="25.5">
      <c r="A17" s="72" t="s">
        <v>291</v>
      </c>
      <c r="B17" s="73" t="s">
        <v>292</v>
      </c>
      <c r="C17" s="74" t="s">
        <v>149</v>
      </c>
      <c r="D17" s="75">
        <v>900</v>
      </c>
      <c r="F17" s="76"/>
    </row>
    <row r="18" spans="1:6" ht="25.5">
      <c r="A18" s="72" t="s">
        <v>103</v>
      </c>
      <c r="B18" s="73" t="s">
        <v>293</v>
      </c>
      <c r="C18" s="74" t="s">
        <v>149</v>
      </c>
      <c r="D18" s="75">
        <v>650</v>
      </c>
      <c r="F18" s="76"/>
    </row>
    <row r="19" spans="1:6" ht="25.5">
      <c r="A19" s="72" t="s">
        <v>105</v>
      </c>
      <c r="B19" s="73" t="s">
        <v>294</v>
      </c>
      <c r="C19" s="74" t="s">
        <v>30</v>
      </c>
      <c r="D19" s="75">
        <v>1800</v>
      </c>
      <c r="F19" s="76"/>
    </row>
    <row r="20" spans="1:6" ht="15.75">
      <c r="A20" s="72" t="s">
        <v>107</v>
      </c>
      <c r="B20" s="73" t="s">
        <v>295</v>
      </c>
      <c r="C20" s="74" t="s">
        <v>30</v>
      </c>
      <c r="D20" s="75">
        <v>2250</v>
      </c>
      <c r="F20" s="76"/>
    </row>
    <row r="21" spans="1:6" ht="25.5">
      <c r="A21" s="72" t="s">
        <v>296</v>
      </c>
      <c r="B21" s="73" t="s">
        <v>297</v>
      </c>
      <c r="C21" s="74" t="s">
        <v>149</v>
      </c>
      <c r="D21" s="75">
        <v>650</v>
      </c>
      <c r="F21" s="76"/>
    </row>
    <row r="22" spans="1:6" ht="25.5">
      <c r="A22" s="72" t="s">
        <v>140</v>
      </c>
      <c r="B22" s="73" t="s">
        <v>298</v>
      </c>
      <c r="C22" s="74" t="s">
        <v>149</v>
      </c>
      <c r="D22" s="75">
        <v>1350</v>
      </c>
      <c r="F22" s="76"/>
    </row>
    <row r="23" spans="1:6" ht="38.25">
      <c r="A23" s="72" t="s">
        <v>142</v>
      </c>
      <c r="B23" s="73" t="s">
        <v>299</v>
      </c>
      <c r="C23" s="74" t="s">
        <v>149</v>
      </c>
      <c r="D23" s="75">
        <v>1800</v>
      </c>
      <c r="F23" s="76"/>
    </row>
    <row r="24" spans="1:6" ht="25.5">
      <c r="A24" s="72" t="s">
        <v>300</v>
      </c>
      <c r="B24" s="73" t="s">
        <v>301</v>
      </c>
      <c r="C24" s="74" t="s">
        <v>149</v>
      </c>
      <c r="D24" s="75">
        <v>900</v>
      </c>
      <c r="F24" s="76"/>
    </row>
    <row r="25" spans="1:6" ht="25.5">
      <c r="A25" s="72" t="s">
        <v>302</v>
      </c>
      <c r="B25" s="73" t="s">
        <v>303</v>
      </c>
      <c r="C25" s="74" t="s">
        <v>149</v>
      </c>
      <c r="D25" s="75">
        <v>900</v>
      </c>
      <c r="F25" s="76"/>
    </row>
    <row r="26" spans="1:6" ht="25.5">
      <c r="A26" s="72" t="s">
        <v>304</v>
      </c>
      <c r="B26" s="73" t="s">
        <v>305</v>
      </c>
      <c r="C26" s="74" t="s">
        <v>149</v>
      </c>
      <c r="D26" s="75">
        <v>900</v>
      </c>
      <c r="F26" s="76"/>
    </row>
    <row r="27" spans="1:6" ht="25.5">
      <c r="A27" s="72" t="s">
        <v>144</v>
      </c>
      <c r="B27" s="73" t="s">
        <v>306</v>
      </c>
      <c r="C27" s="74" t="s">
        <v>149</v>
      </c>
      <c r="D27" s="75">
        <v>1100</v>
      </c>
      <c r="F27" s="76"/>
    </row>
    <row r="28" spans="1:6" ht="25.5">
      <c r="A28" s="72" t="s">
        <v>147</v>
      </c>
      <c r="B28" s="73" t="s">
        <v>307</v>
      </c>
      <c r="C28" s="74" t="s">
        <v>149</v>
      </c>
      <c r="D28" s="75">
        <v>900</v>
      </c>
      <c r="F28" s="76"/>
    </row>
    <row r="29" spans="1:6" ht="15.75">
      <c r="A29" s="72" t="s">
        <v>33</v>
      </c>
      <c r="B29" s="160" t="s">
        <v>308</v>
      </c>
      <c r="C29" s="160"/>
      <c r="D29" s="75"/>
      <c r="E29" s="73"/>
      <c r="F29" s="76"/>
    </row>
    <row r="30" spans="1:6" ht="15.75">
      <c r="A30" s="72" t="s">
        <v>155</v>
      </c>
      <c r="B30" s="73" t="s">
        <v>309</v>
      </c>
      <c r="C30" s="74" t="s">
        <v>149</v>
      </c>
      <c r="D30" s="75">
        <v>1100</v>
      </c>
      <c r="F30" s="76"/>
    </row>
    <row r="31" spans="1:6" ht="15.75">
      <c r="A31" s="72" t="s">
        <v>157</v>
      </c>
      <c r="B31" s="73" t="s">
        <v>310</v>
      </c>
      <c r="C31" s="74" t="s">
        <v>149</v>
      </c>
      <c r="D31" s="75">
        <v>2250</v>
      </c>
      <c r="F31" s="76"/>
    </row>
    <row r="32" spans="1:6" ht="15.75">
      <c r="A32" s="72" t="s">
        <v>159</v>
      </c>
      <c r="B32" s="73" t="s">
        <v>311</v>
      </c>
      <c r="C32" s="74" t="s">
        <v>149</v>
      </c>
      <c r="D32" s="75">
        <v>3350</v>
      </c>
      <c r="F32" s="76"/>
    </row>
    <row r="33" spans="1:6" ht="15.75">
      <c r="A33" s="72" t="s">
        <v>312</v>
      </c>
      <c r="B33" s="73" t="s">
        <v>313</v>
      </c>
      <c r="C33" s="74" t="s">
        <v>149</v>
      </c>
      <c r="D33" s="75">
        <v>2250</v>
      </c>
      <c r="F33" s="76"/>
    </row>
    <row r="34" spans="1:6" ht="15.75">
      <c r="A34" s="72" t="s">
        <v>35</v>
      </c>
      <c r="B34" s="160" t="s">
        <v>314</v>
      </c>
      <c r="C34" s="160"/>
      <c r="D34" s="75"/>
      <c r="E34" s="73"/>
      <c r="F34" s="76"/>
    </row>
    <row r="35" spans="1:6" ht="15.75">
      <c r="A35" s="72" t="s">
        <v>162</v>
      </c>
      <c r="B35" s="73" t="s">
        <v>315</v>
      </c>
      <c r="C35" s="74" t="s">
        <v>149</v>
      </c>
      <c r="D35" s="75">
        <v>1100</v>
      </c>
      <c r="F35" s="76"/>
    </row>
    <row r="36" spans="1:6" ht="15.75">
      <c r="A36" s="72" t="s">
        <v>316</v>
      </c>
      <c r="B36" s="73" t="s">
        <v>317</v>
      </c>
      <c r="C36" s="74" t="s">
        <v>149</v>
      </c>
      <c r="D36" s="75">
        <v>2700</v>
      </c>
      <c r="F36" s="76"/>
    </row>
    <row r="37" spans="1:6" ht="15.75">
      <c r="A37" s="72" t="s">
        <v>318</v>
      </c>
      <c r="B37" s="73" t="s">
        <v>319</v>
      </c>
      <c r="C37" s="74" t="s">
        <v>149</v>
      </c>
      <c r="D37" s="75">
        <v>1350</v>
      </c>
      <c r="F37" s="76"/>
    </row>
    <row r="38" spans="1:6" ht="15.75">
      <c r="A38" s="72" t="s">
        <v>320</v>
      </c>
      <c r="B38" s="73" t="s">
        <v>321</v>
      </c>
      <c r="C38" s="74" t="s">
        <v>149</v>
      </c>
      <c r="D38" s="75">
        <v>1100</v>
      </c>
      <c r="F38" s="76"/>
    </row>
    <row r="39" spans="1:6" ht="15.75">
      <c r="A39" s="72" t="s">
        <v>322</v>
      </c>
      <c r="B39" s="73" t="s">
        <v>323</v>
      </c>
      <c r="C39" s="74" t="s">
        <v>149</v>
      </c>
      <c r="D39" s="75">
        <v>2250</v>
      </c>
      <c r="F39" s="76"/>
    </row>
    <row r="40" spans="1:6" ht="25.5">
      <c r="A40" s="72" t="s">
        <v>324</v>
      </c>
      <c r="B40" s="73" t="s">
        <v>325</v>
      </c>
      <c r="C40" s="74" t="s">
        <v>149</v>
      </c>
      <c r="D40" s="75">
        <v>4500</v>
      </c>
      <c r="F40" s="76"/>
    </row>
    <row r="41" spans="1:6" ht="15.75">
      <c r="A41" s="72" t="s">
        <v>326</v>
      </c>
      <c r="B41" s="73" t="s">
        <v>327</v>
      </c>
      <c r="C41" s="74" t="s">
        <v>149</v>
      </c>
      <c r="D41" s="75">
        <v>650</v>
      </c>
      <c r="F41" s="76"/>
    </row>
    <row r="42" spans="1:6" ht="15.75">
      <c r="A42" s="72" t="s">
        <v>328</v>
      </c>
      <c r="B42" s="73" t="s">
        <v>329</v>
      </c>
      <c r="C42" s="74" t="s">
        <v>149</v>
      </c>
      <c r="D42" s="75">
        <v>650</v>
      </c>
      <c r="F42" s="76"/>
    </row>
    <row r="43" spans="1:6" ht="15.75">
      <c r="A43" s="72" t="s">
        <v>330</v>
      </c>
      <c r="B43" s="73" t="s">
        <v>331</v>
      </c>
      <c r="C43" s="74" t="s">
        <v>149</v>
      </c>
      <c r="D43" s="75">
        <v>650</v>
      </c>
      <c r="F43" s="76"/>
    </row>
    <row r="44" spans="1:6" ht="38.25">
      <c r="A44" s="72" t="s">
        <v>332</v>
      </c>
      <c r="B44" s="73" t="s">
        <v>333</v>
      </c>
      <c r="C44" s="74" t="s">
        <v>149</v>
      </c>
      <c r="D44" s="75">
        <v>2250</v>
      </c>
      <c r="F44" s="76"/>
    </row>
    <row r="45" spans="1:6" ht="25.5">
      <c r="A45" s="72" t="s">
        <v>334</v>
      </c>
      <c r="B45" s="73" t="s">
        <v>335</v>
      </c>
      <c r="C45" s="74" t="s">
        <v>149</v>
      </c>
      <c r="D45" s="75">
        <v>5600</v>
      </c>
      <c r="F45" s="76"/>
    </row>
    <row r="46" spans="1:6" ht="38.25">
      <c r="A46" s="72" t="s">
        <v>336</v>
      </c>
      <c r="B46" s="73" t="s">
        <v>337</v>
      </c>
      <c r="C46" s="74" t="s">
        <v>149</v>
      </c>
      <c r="D46" s="75">
        <v>2250</v>
      </c>
      <c r="F46" s="76"/>
    </row>
    <row r="47" spans="1:6" ht="15.75" customHeight="1">
      <c r="A47" s="72" t="s">
        <v>338</v>
      </c>
      <c r="B47" s="73" t="s">
        <v>339</v>
      </c>
      <c r="C47" s="74" t="s">
        <v>149</v>
      </c>
      <c r="D47" s="75">
        <v>900</v>
      </c>
      <c r="F47" s="76"/>
    </row>
    <row r="48" spans="1:6" ht="25.5">
      <c r="A48" s="72" t="s">
        <v>340</v>
      </c>
      <c r="B48" s="73" t="s">
        <v>341</v>
      </c>
      <c r="C48" s="74" t="s">
        <v>149</v>
      </c>
      <c r="D48" s="75">
        <v>3350</v>
      </c>
      <c r="F48" s="76"/>
    </row>
    <row r="49" spans="1:6" ht="15.75">
      <c r="A49" s="72" t="s">
        <v>342</v>
      </c>
      <c r="B49" s="73" t="s">
        <v>343</v>
      </c>
      <c r="C49" s="74" t="s">
        <v>149</v>
      </c>
      <c r="D49" s="75">
        <v>3350</v>
      </c>
      <c r="F49" s="76"/>
    </row>
    <row r="50" spans="1:6" ht="15.75">
      <c r="A50" s="72" t="s">
        <v>344</v>
      </c>
      <c r="B50" s="73" t="s">
        <v>345</v>
      </c>
      <c r="C50" s="74" t="s">
        <v>149</v>
      </c>
      <c r="D50" s="75">
        <v>4500</v>
      </c>
      <c r="F50" s="76"/>
    </row>
    <row r="51" spans="1:6" ht="25.5">
      <c r="A51" s="72" t="s">
        <v>346</v>
      </c>
      <c r="B51" s="73" t="s">
        <v>347</v>
      </c>
      <c r="C51" s="74" t="s">
        <v>149</v>
      </c>
      <c r="D51" s="75">
        <v>3350</v>
      </c>
      <c r="F51" s="76"/>
    </row>
    <row r="52" spans="1:6" ht="15.75">
      <c r="A52" s="72" t="s">
        <v>348</v>
      </c>
      <c r="B52" s="73" t="s">
        <v>349</v>
      </c>
      <c r="C52" s="74" t="s">
        <v>149</v>
      </c>
      <c r="D52" s="75">
        <v>2250</v>
      </c>
      <c r="F52" s="76"/>
    </row>
    <row r="53" spans="1:6" ht="15.75">
      <c r="A53" s="72" t="s">
        <v>350</v>
      </c>
      <c r="B53" s="73" t="s">
        <v>351</v>
      </c>
      <c r="C53" s="74" t="s">
        <v>149</v>
      </c>
      <c r="D53" s="75">
        <v>4500</v>
      </c>
      <c r="F53" s="76"/>
    </row>
    <row r="54" spans="1:6" ht="15.75">
      <c r="A54" s="72" t="s">
        <v>352</v>
      </c>
      <c r="B54" s="73" t="s">
        <v>353</v>
      </c>
      <c r="C54" s="74" t="s">
        <v>149</v>
      </c>
      <c r="D54" s="75">
        <v>2250</v>
      </c>
      <c r="F54" s="76"/>
    </row>
    <row r="55" spans="1:6" ht="15.75">
      <c r="A55" s="72" t="s">
        <v>354</v>
      </c>
      <c r="B55" s="73" t="s">
        <v>355</v>
      </c>
      <c r="C55" s="74" t="s">
        <v>149</v>
      </c>
      <c r="D55" s="75">
        <v>2700</v>
      </c>
      <c r="F55" s="76"/>
    </row>
    <row r="56" spans="1:6" ht="15.75">
      <c r="A56" s="72" t="s">
        <v>356</v>
      </c>
      <c r="B56" s="73" t="s">
        <v>357</v>
      </c>
      <c r="C56" s="74" t="s">
        <v>149</v>
      </c>
      <c r="D56" s="75">
        <v>5600</v>
      </c>
      <c r="F56" s="76"/>
    </row>
    <row r="57" spans="1:6" ht="15.75">
      <c r="A57" s="72" t="s">
        <v>358</v>
      </c>
      <c r="B57" s="73" t="s">
        <v>359</v>
      </c>
      <c r="C57" s="74" t="s">
        <v>149</v>
      </c>
      <c r="D57" s="75">
        <v>2250</v>
      </c>
      <c r="F57" s="76"/>
    </row>
    <row r="58" spans="1:6" ht="15" customHeight="1">
      <c r="A58" s="72" t="s">
        <v>360</v>
      </c>
      <c r="B58" s="73" t="s">
        <v>361</v>
      </c>
      <c r="C58" s="74" t="s">
        <v>149</v>
      </c>
      <c r="D58" s="75">
        <v>900</v>
      </c>
      <c r="F58" s="76"/>
    </row>
    <row r="59" spans="1:6" ht="25.5">
      <c r="A59" s="72" t="s">
        <v>362</v>
      </c>
      <c r="B59" s="73" t="s">
        <v>363</v>
      </c>
      <c r="C59" s="74" t="s">
        <v>149</v>
      </c>
      <c r="D59" s="75">
        <v>1350</v>
      </c>
      <c r="F59" s="76"/>
    </row>
    <row r="60" spans="1:6" ht="15.75">
      <c r="A60" s="72" t="s">
        <v>364</v>
      </c>
      <c r="B60" s="73" t="s">
        <v>365</v>
      </c>
      <c r="C60" s="74" t="s">
        <v>149</v>
      </c>
      <c r="D60" s="75">
        <v>1100</v>
      </c>
      <c r="F60" s="76"/>
    </row>
    <row r="61" spans="1:6" ht="15.75">
      <c r="A61" s="72" t="s">
        <v>366</v>
      </c>
      <c r="B61" s="73" t="s">
        <v>367</v>
      </c>
      <c r="C61" s="74" t="s">
        <v>149</v>
      </c>
      <c r="D61" s="75">
        <v>3350</v>
      </c>
      <c r="F61" s="76"/>
    </row>
    <row r="62" spans="1:6" ht="25.5">
      <c r="A62" s="72" t="s">
        <v>368</v>
      </c>
      <c r="B62" s="73" t="s">
        <v>369</v>
      </c>
      <c r="C62" s="74" t="s">
        <v>149</v>
      </c>
      <c r="D62" s="75">
        <v>3350</v>
      </c>
      <c r="F62" s="76"/>
    </row>
    <row r="63" spans="1:6" ht="25.5">
      <c r="A63" s="72" t="s">
        <v>370</v>
      </c>
      <c r="B63" s="73" t="s">
        <v>371</v>
      </c>
      <c r="C63" s="74" t="s">
        <v>149</v>
      </c>
      <c r="D63" s="75">
        <v>4500</v>
      </c>
      <c r="F63" s="76"/>
    </row>
    <row r="64" spans="1:6" ht="25.5">
      <c r="A64" s="72" t="s">
        <v>372</v>
      </c>
      <c r="B64" s="73" t="s">
        <v>373</v>
      </c>
      <c r="C64" s="74" t="s">
        <v>149</v>
      </c>
      <c r="D64" s="75">
        <v>5600</v>
      </c>
      <c r="F64" s="76"/>
    </row>
    <row r="65" spans="1:6" ht="27" customHeight="1">
      <c r="A65" s="72" t="s">
        <v>374</v>
      </c>
      <c r="B65" s="73" t="s">
        <v>375</v>
      </c>
      <c r="C65" s="74" t="s">
        <v>149</v>
      </c>
      <c r="D65" s="75">
        <v>200</v>
      </c>
      <c r="F65" s="76"/>
    </row>
    <row r="66" spans="1:6" ht="25.5">
      <c r="A66" s="72" t="s">
        <v>376</v>
      </c>
      <c r="B66" s="73" t="s">
        <v>377</v>
      </c>
      <c r="C66" s="74" t="s">
        <v>149</v>
      </c>
      <c r="D66" s="75">
        <v>4050</v>
      </c>
      <c r="F66" s="76"/>
    </row>
    <row r="67" spans="1:6" ht="25.5">
      <c r="A67" s="72" t="s">
        <v>378</v>
      </c>
      <c r="B67" s="73" t="s">
        <v>379</v>
      </c>
      <c r="C67" s="74" t="s">
        <v>149</v>
      </c>
      <c r="D67" s="75">
        <v>200</v>
      </c>
      <c r="F67" s="76"/>
    </row>
    <row r="68" spans="1:6" ht="38.25">
      <c r="A68" s="72" t="s">
        <v>380</v>
      </c>
      <c r="B68" s="73" t="s">
        <v>381</v>
      </c>
      <c r="C68" s="74" t="s">
        <v>149</v>
      </c>
      <c r="D68" s="75">
        <v>4050</v>
      </c>
      <c r="F68" s="76"/>
    </row>
    <row r="69" spans="1:6" ht="38.25">
      <c r="A69" s="72" t="s">
        <v>382</v>
      </c>
      <c r="B69" s="73" t="s">
        <v>383</v>
      </c>
      <c r="C69" s="74" t="s">
        <v>149</v>
      </c>
      <c r="D69" s="75">
        <v>200</v>
      </c>
      <c r="F69" s="76"/>
    </row>
    <row r="70" spans="1:6" ht="38.25">
      <c r="A70" s="72" t="s">
        <v>384</v>
      </c>
      <c r="B70" s="73" t="s">
        <v>385</v>
      </c>
      <c r="C70" s="74" t="s">
        <v>149</v>
      </c>
      <c r="D70" s="75">
        <v>4500</v>
      </c>
      <c r="F70" s="76"/>
    </row>
    <row r="71" spans="1:6" ht="15.75" customHeight="1">
      <c r="A71" s="78" t="s">
        <v>182</v>
      </c>
      <c r="B71" s="161" t="s">
        <v>386</v>
      </c>
      <c r="C71" s="161"/>
      <c r="D71" s="75"/>
      <c r="E71" s="79"/>
      <c r="F71" s="76"/>
    </row>
    <row r="72" spans="1:6" ht="25.5">
      <c r="A72" s="72" t="s">
        <v>387</v>
      </c>
      <c r="B72" s="73" t="s">
        <v>388</v>
      </c>
      <c r="C72" s="74" t="s">
        <v>149</v>
      </c>
      <c r="D72" s="75">
        <v>8950</v>
      </c>
      <c r="E72" s="82"/>
      <c r="F72" s="76"/>
    </row>
    <row r="73" spans="1:6" ht="19.5" customHeight="1">
      <c r="A73" s="72" t="s">
        <v>389</v>
      </c>
      <c r="B73" s="73" t="s">
        <v>390</v>
      </c>
      <c r="C73" s="74" t="s">
        <v>149</v>
      </c>
      <c r="D73" s="75">
        <v>13450</v>
      </c>
      <c r="F73" s="76"/>
    </row>
    <row r="74" spans="1:6" ht="39" customHeight="1">
      <c r="A74" s="72" t="s">
        <v>184</v>
      </c>
      <c r="B74" s="160" t="s">
        <v>391</v>
      </c>
      <c r="C74" s="160"/>
      <c r="D74" s="75"/>
      <c r="E74" s="73"/>
      <c r="F74" s="76"/>
    </row>
    <row r="75" spans="1:6" ht="25.5">
      <c r="A75" s="72" t="s">
        <v>392</v>
      </c>
      <c r="B75" s="73" t="s">
        <v>393</v>
      </c>
      <c r="C75" s="74" t="s">
        <v>149</v>
      </c>
      <c r="D75" s="75">
        <v>7150</v>
      </c>
      <c r="F75" s="76"/>
    </row>
    <row r="76" spans="1:6" ht="25.5">
      <c r="A76" s="72" t="s">
        <v>394</v>
      </c>
      <c r="B76" s="73" t="s">
        <v>395</v>
      </c>
      <c r="C76" s="74" t="s">
        <v>149</v>
      </c>
      <c r="D76" s="75">
        <v>10750</v>
      </c>
      <c r="F76" s="76"/>
    </row>
    <row r="77" spans="1:6" ht="25.5">
      <c r="A77" s="72" t="s">
        <v>396</v>
      </c>
      <c r="B77" s="73" t="s">
        <v>397</v>
      </c>
      <c r="C77" s="74" t="s">
        <v>149</v>
      </c>
      <c r="D77" s="75">
        <v>16150</v>
      </c>
      <c r="F77" s="76"/>
    </row>
    <row r="78" spans="1:6" ht="25.5">
      <c r="A78" s="72" t="s">
        <v>398</v>
      </c>
      <c r="B78" s="73" t="s">
        <v>399</v>
      </c>
      <c r="C78" s="74" t="s">
        <v>149</v>
      </c>
      <c r="D78" s="75">
        <v>20650</v>
      </c>
      <c r="F78" s="76"/>
    </row>
    <row r="79" spans="1:6" ht="15.75">
      <c r="A79" s="72" t="s">
        <v>400</v>
      </c>
      <c r="B79" s="160" t="s">
        <v>401</v>
      </c>
      <c r="C79" s="160"/>
      <c r="D79" s="75"/>
      <c r="E79" s="73"/>
      <c r="F79" s="76"/>
    </row>
    <row r="80" spans="1:6" ht="25.5">
      <c r="A80" s="72" t="s">
        <v>402</v>
      </c>
      <c r="B80" s="73" t="s">
        <v>403</v>
      </c>
      <c r="C80" s="74" t="s">
        <v>149</v>
      </c>
      <c r="D80" s="75">
        <v>7150</v>
      </c>
      <c r="F80" s="76"/>
    </row>
    <row r="81" spans="1:6" ht="25.5">
      <c r="A81" s="72" t="s">
        <v>404</v>
      </c>
      <c r="B81" s="73" t="s">
        <v>405</v>
      </c>
      <c r="C81" s="74" t="s">
        <v>149</v>
      </c>
      <c r="D81" s="75">
        <v>8950</v>
      </c>
      <c r="F81" s="76"/>
    </row>
    <row r="82" spans="1:6" ht="25.5">
      <c r="A82" s="72" t="s">
        <v>406</v>
      </c>
      <c r="B82" s="73" t="s">
        <v>407</v>
      </c>
      <c r="C82" s="74" t="s">
        <v>149</v>
      </c>
      <c r="D82" s="75">
        <v>7150</v>
      </c>
      <c r="F82" s="76"/>
    </row>
    <row r="83" spans="1:6" ht="25.5">
      <c r="A83" s="72" t="s">
        <v>408</v>
      </c>
      <c r="B83" s="73" t="s">
        <v>409</v>
      </c>
      <c r="C83" s="74" t="s">
        <v>149</v>
      </c>
      <c r="D83" s="75">
        <v>7150</v>
      </c>
      <c r="F83" s="76"/>
    </row>
    <row r="84" spans="1:6" ht="25.5">
      <c r="A84" s="72" t="s">
        <v>410</v>
      </c>
      <c r="B84" s="73" t="s">
        <v>411</v>
      </c>
      <c r="C84" s="74" t="s">
        <v>149</v>
      </c>
      <c r="D84" s="75">
        <v>7150</v>
      </c>
      <c r="F84" s="76"/>
    </row>
    <row r="85" spans="1:6" ht="25.5" customHeight="1">
      <c r="A85" s="72" t="s">
        <v>237</v>
      </c>
      <c r="B85" s="160" t="s">
        <v>412</v>
      </c>
      <c r="C85" s="160"/>
      <c r="D85" s="75"/>
      <c r="E85" s="73"/>
      <c r="F85" s="76"/>
    </row>
    <row r="86" spans="1:6" ht="25.5">
      <c r="A86" s="72" t="s">
        <v>413</v>
      </c>
      <c r="B86" s="73" t="s">
        <v>414</v>
      </c>
      <c r="C86" s="74" t="s">
        <v>149</v>
      </c>
      <c r="D86" s="75">
        <v>10750</v>
      </c>
      <c r="F86" s="76"/>
    </row>
    <row r="87" spans="1:6" ht="25.5">
      <c r="A87" s="72" t="s">
        <v>415</v>
      </c>
      <c r="B87" s="73" t="s">
        <v>416</v>
      </c>
      <c r="C87" s="74" t="s">
        <v>149</v>
      </c>
      <c r="D87" s="75">
        <v>16150</v>
      </c>
      <c r="F87" s="76"/>
    </row>
    <row r="88" spans="1:6" ht="15.75">
      <c r="A88" s="72" t="s">
        <v>417</v>
      </c>
      <c r="B88" s="73" t="s">
        <v>418</v>
      </c>
      <c r="C88" s="74" t="s">
        <v>149</v>
      </c>
      <c r="D88" s="75">
        <v>3600</v>
      </c>
      <c r="F88" s="76"/>
    </row>
    <row r="89" spans="1:6" ht="25.5">
      <c r="A89" s="72" t="s">
        <v>419</v>
      </c>
      <c r="B89" s="73" t="s">
        <v>420</v>
      </c>
      <c r="C89" s="74" t="s">
        <v>149</v>
      </c>
      <c r="D89" s="75">
        <v>8950</v>
      </c>
      <c r="F89" s="76"/>
    </row>
    <row r="90" spans="1:6" ht="25.5">
      <c r="A90" s="72" t="s">
        <v>421</v>
      </c>
      <c r="B90" s="73" t="s">
        <v>422</v>
      </c>
      <c r="C90" s="74" t="s">
        <v>149</v>
      </c>
      <c r="D90" s="75">
        <v>19700</v>
      </c>
      <c r="F90" s="76"/>
    </row>
    <row r="91" spans="1:6" ht="29.25" customHeight="1">
      <c r="A91" s="72" t="s">
        <v>423</v>
      </c>
      <c r="B91" s="73" t="s">
        <v>424</v>
      </c>
      <c r="C91" s="74" t="s">
        <v>149</v>
      </c>
      <c r="D91" s="75">
        <v>10750</v>
      </c>
      <c r="F91" s="76"/>
    </row>
    <row r="92" spans="1:6" ht="27" customHeight="1">
      <c r="A92" s="72" t="s">
        <v>425</v>
      </c>
      <c r="B92" s="73" t="s">
        <v>426</v>
      </c>
      <c r="C92" s="74" t="s">
        <v>149</v>
      </c>
      <c r="D92" s="75">
        <v>16150</v>
      </c>
      <c r="F92" s="76"/>
    </row>
    <row r="93" spans="1:6" ht="15.75">
      <c r="A93" s="72" t="s">
        <v>427</v>
      </c>
      <c r="B93" s="73" t="s">
        <v>428</v>
      </c>
      <c r="C93" s="74" t="s">
        <v>149</v>
      </c>
      <c r="D93" s="77">
        <v>2700</v>
      </c>
      <c r="F93" s="76"/>
    </row>
    <row r="94" spans="1:6" ht="15.75">
      <c r="A94" s="72" t="s">
        <v>429</v>
      </c>
      <c r="B94" s="73" t="s">
        <v>430</v>
      </c>
      <c r="C94" s="74" t="s">
        <v>149</v>
      </c>
      <c r="D94" s="75">
        <v>4500</v>
      </c>
      <c r="F94" s="76"/>
    </row>
    <row r="95" spans="1:6" ht="15.75">
      <c r="A95" s="72" t="s">
        <v>431</v>
      </c>
      <c r="B95" s="73" t="s">
        <v>432</v>
      </c>
      <c r="C95" s="74" t="s">
        <v>149</v>
      </c>
      <c r="D95" s="75">
        <v>4500</v>
      </c>
      <c r="F95" s="76"/>
    </row>
    <row r="96" spans="1:6" ht="27.75" customHeight="1">
      <c r="A96" s="72" t="s">
        <v>433</v>
      </c>
      <c r="B96" s="73" t="s">
        <v>434</v>
      </c>
      <c r="C96" s="74" t="s">
        <v>149</v>
      </c>
      <c r="D96" s="75">
        <v>17950</v>
      </c>
      <c r="F96" s="76"/>
    </row>
    <row r="97" spans="1:6" ht="38.25">
      <c r="A97" s="72" t="s">
        <v>435</v>
      </c>
      <c r="B97" s="73" t="s">
        <v>436</v>
      </c>
      <c r="C97" s="74" t="s">
        <v>149</v>
      </c>
      <c r="D97" s="77">
        <v>26900</v>
      </c>
      <c r="F97" s="76"/>
    </row>
    <row r="98" spans="1:6" ht="38.25">
      <c r="A98" s="72" t="s">
        <v>437</v>
      </c>
      <c r="B98" s="73" t="s">
        <v>438</v>
      </c>
      <c r="C98" s="74" t="s">
        <v>149</v>
      </c>
      <c r="D98" s="75">
        <v>22450</v>
      </c>
      <c r="F98" s="76"/>
    </row>
    <row r="99" spans="1:6" ht="51">
      <c r="A99" s="72" t="s">
        <v>439</v>
      </c>
      <c r="B99" s="73" t="s">
        <v>440</v>
      </c>
      <c r="C99" s="74" t="s">
        <v>149</v>
      </c>
      <c r="D99" s="75">
        <v>31400</v>
      </c>
      <c r="F99" s="76"/>
    </row>
    <row r="100" spans="1:6" ht="15.75">
      <c r="A100" s="72" t="s">
        <v>441</v>
      </c>
      <c r="B100" s="73" t="s">
        <v>442</v>
      </c>
      <c r="C100" s="74" t="s">
        <v>149</v>
      </c>
      <c r="D100" s="75">
        <v>4500</v>
      </c>
      <c r="F100" s="76"/>
    </row>
    <row r="101" spans="1:6" ht="38.25">
      <c r="A101" s="72" t="s">
        <v>443</v>
      </c>
      <c r="B101" s="73" t="s">
        <v>444</v>
      </c>
      <c r="C101" s="74" t="s">
        <v>149</v>
      </c>
      <c r="D101" s="75">
        <v>7150</v>
      </c>
      <c r="F101" s="76"/>
    </row>
    <row r="102" spans="1:6" ht="15.75">
      <c r="A102" s="72" t="s">
        <v>445</v>
      </c>
      <c r="B102" s="73" t="s">
        <v>446</v>
      </c>
      <c r="C102" s="74" t="s">
        <v>149</v>
      </c>
      <c r="D102" s="75">
        <v>7150</v>
      </c>
      <c r="F102" s="76"/>
    </row>
    <row r="103" spans="1:6" ht="15.75">
      <c r="A103" s="72" t="s">
        <v>447</v>
      </c>
      <c r="B103" s="73" t="s">
        <v>448</v>
      </c>
      <c r="C103" s="74" t="s">
        <v>149</v>
      </c>
      <c r="D103" s="75">
        <v>22450</v>
      </c>
      <c r="F103" s="76"/>
    </row>
    <row r="104" spans="1:6" ht="25.5">
      <c r="A104" s="72" t="s">
        <v>449</v>
      </c>
      <c r="B104" s="73" t="s">
        <v>450</v>
      </c>
      <c r="C104" s="74" t="s">
        <v>149</v>
      </c>
      <c r="D104" s="75">
        <v>26900</v>
      </c>
      <c r="F104" s="76"/>
    </row>
    <row r="105" spans="1:6" ht="15.75">
      <c r="A105" s="72" t="s">
        <v>451</v>
      </c>
      <c r="B105" s="73" t="s">
        <v>452</v>
      </c>
      <c r="C105" s="74" t="s">
        <v>149</v>
      </c>
      <c r="D105" s="75">
        <v>13450</v>
      </c>
      <c r="F105" s="76"/>
    </row>
    <row r="106" spans="1:6" ht="25.5">
      <c r="A106" s="72" t="s">
        <v>453</v>
      </c>
      <c r="B106" s="73" t="s">
        <v>454</v>
      </c>
      <c r="C106" s="74" t="s">
        <v>149</v>
      </c>
      <c r="D106" s="75">
        <v>16150</v>
      </c>
      <c r="F106" s="76"/>
    </row>
    <row r="107" spans="1:6" ht="12.75" customHeight="1">
      <c r="A107" s="72" t="s">
        <v>455</v>
      </c>
      <c r="B107" s="73" t="s">
        <v>456</v>
      </c>
      <c r="C107" s="74" t="s">
        <v>149</v>
      </c>
      <c r="D107" s="75">
        <v>26900</v>
      </c>
      <c r="F107" s="76"/>
    </row>
    <row r="108" spans="1:6" ht="25.5">
      <c r="A108" s="72" t="s">
        <v>457</v>
      </c>
      <c r="B108" s="73" t="s">
        <v>458</v>
      </c>
      <c r="C108" s="74" t="s">
        <v>149</v>
      </c>
      <c r="D108" s="75">
        <v>7150</v>
      </c>
      <c r="F108" s="76"/>
    </row>
    <row r="109" spans="1:6" ht="27" customHeight="1">
      <c r="A109" s="72" t="s">
        <v>459</v>
      </c>
      <c r="B109" s="160" t="s">
        <v>460</v>
      </c>
      <c r="C109" s="160"/>
      <c r="D109" s="75"/>
      <c r="E109" s="73"/>
      <c r="F109" s="76"/>
    </row>
    <row r="110" spans="1:6" ht="76.5">
      <c r="A110" s="72" t="s">
        <v>461</v>
      </c>
      <c r="B110" s="73" t="s">
        <v>462</v>
      </c>
      <c r="C110" s="74" t="s">
        <v>149</v>
      </c>
      <c r="D110" s="75">
        <v>13450</v>
      </c>
      <c r="F110" s="76"/>
    </row>
    <row r="111" spans="1:6" ht="76.5">
      <c r="A111" s="72" t="s">
        <v>463</v>
      </c>
      <c r="B111" s="73" t="s">
        <v>464</v>
      </c>
      <c r="C111" s="74" t="s">
        <v>149</v>
      </c>
      <c r="D111" s="75">
        <v>17950</v>
      </c>
      <c r="F111" s="76"/>
    </row>
    <row r="112" spans="1:6" ht="76.5">
      <c r="A112" s="72" t="s">
        <v>465</v>
      </c>
      <c r="B112" s="73" t="s">
        <v>466</v>
      </c>
      <c r="C112" s="74" t="s">
        <v>149</v>
      </c>
      <c r="D112" s="75">
        <v>19700</v>
      </c>
      <c r="F112" s="76"/>
    </row>
    <row r="113" spans="1:6" ht="76.5">
      <c r="A113" s="72" t="s">
        <v>467</v>
      </c>
      <c r="B113" s="73" t="s">
        <v>468</v>
      </c>
      <c r="C113" s="74" t="s">
        <v>149</v>
      </c>
      <c r="D113" s="75">
        <v>26900</v>
      </c>
      <c r="F113" s="76"/>
    </row>
    <row r="114" spans="1:6" ht="76.5">
      <c r="A114" s="72" t="s">
        <v>469</v>
      </c>
      <c r="B114" s="73" t="s">
        <v>470</v>
      </c>
      <c r="C114" s="74" t="s">
        <v>149</v>
      </c>
      <c r="D114" s="75">
        <v>17950</v>
      </c>
      <c r="F114" s="76"/>
    </row>
    <row r="115" spans="1:6" ht="76.5">
      <c r="A115" s="72" t="s">
        <v>471</v>
      </c>
      <c r="B115" s="73" t="s">
        <v>472</v>
      </c>
      <c r="C115" s="74" t="s">
        <v>149</v>
      </c>
      <c r="D115" s="75">
        <v>22450</v>
      </c>
      <c r="F115" s="76"/>
    </row>
    <row r="116" spans="1:6" ht="76.5">
      <c r="A116" s="72" t="s">
        <v>473</v>
      </c>
      <c r="B116" s="73" t="s">
        <v>474</v>
      </c>
      <c r="C116" s="74" t="s">
        <v>149</v>
      </c>
      <c r="D116" s="75">
        <v>26900</v>
      </c>
      <c r="F116" s="76"/>
    </row>
    <row r="117" spans="1:6" ht="76.5">
      <c r="A117" s="72" t="s">
        <v>475</v>
      </c>
      <c r="B117" s="73" t="s">
        <v>476</v>
      </c>
      <c r="C117" s="74" t="s">
        <v>149</v>
      </c>
      <c r="D117" s="75">
        <v>31400</v>
      </c>
      <c r="F117" s="76"/>
    </row>
    <row r="118" spans="1:6" ht="63.75">
      <c r="A118" s="72" t="s">
        <v>477</v>
      </c>
      <c r="B118" s="73" t="s">
        <v>478</v>
      </c>
      <c r="C118" s="74" t="s">
        <v>149</v>
      </c>
      <c r="D118" s="75">
        <v>17950</v>
      </c>
      <c r="F118" s="76"/>
    </row>
    <row r="119" spans="1:6" ht="63.75">
      <c r="A119" s="72" t="s">
        <v>479</v>
      </c>
      <c r="B119" s="73" t="s">
        <v>480</v>
      </c>
      <c r="C119" s="74" t="s">
        <v>149</v>
      </c>
      <c r="D119" s="75">
        <v>22450</v>
      </c>
      <c r="F119" s="76"/>
    </row>
    <row r="120" spans="1:6" ht="63.75">
      <c r="A120" s="72" t="s">
        <v>481</v>
      </c>
      <c r="B120" s="73" t="s">
        <v>482</v>
      </c>
      <c r="C120" s="74" t="s">
        <v>149</v>
      </c>
      <c r="D120" s="75">
        <v>26900</v>
      </c>
      <c r="F120" s="76"/>
    </row>
    <row r="121" spans="1:6" ht="63.75">
      <c r="A121" s="72" t="s">
        <v>483</v>
      </c>
      <c r="B121" s="73" t="s">
        <v>484</v>
      </c>
      <c r="C121" s="74" t="s">
        <v>149</v>
      </c>
      <c r="D121" s="75">
        <v>31400</v>
      </c>
      <c r="F121" s="76"/>
    </row>
    <row r="122" spans="1:6" ht="65.25" customHeight="1">
      <c r="A122" s="72" t="s">
        <v>485</v>
      </c>
      <c r="B122" s="73" t="s">
        <v>486</v>
      </c>
      <c r="C122" s="74" t="s">
        <v>149</v>
      </c>
      <c r="D122" s="75">
        <v>13450</v>
      </c>
      <c r="F122" s="76"/>
    </row>
    <row r="123" spans="1:6" ht="65.25" customHeight="1">
      <c r="A123" s="72" t="s">
        <v>487</v>
      </c>
      <c r="B123" s="73" t="s">
        <v>488</v>
      </c>
      <c r="C123" s="74" t="s">
        <v>149</v>
      </c>
      <c r="D123" s="75">
        <v>17950</v>
      </c>
      <c r="F123" s="76"/>
    </row>
    <row r="124" spans="1:6" ht="64.5" customHeight="1">
      <c r="A124" s="72" t="s">
        <v>489</v>
      </c>
      <c r="B124" s="73" t="s">
        <v>490</v>
      </c>
      <c r="C124" s="74" t="s">
        <v>149</v>
      </c>
      <c r="D124" s="75">
        <v>22450</v>
      </c>
      <c r="F124" s="76"/>
    </row>
    <row r="125" spans="1:6" ht="76.5">
      <c r="A125" s="72" t="s">
        <v>491</v>
      </c>
      <c r="B125" s="73" t="s">
        <v>492</v>
      </c>
      <c r="C125" s="74" t="s">
        <v>149</v>
      </c>
      <c r="D125" s="75">
        <v>17950</v>
      </c>
      <c r="F125" s="76"/>
    </row>
    <row r="126" spans="1:6" ht="66" customHeight="1">
      <c r="A126" s="72" t="s">
        <v>493</v>
      </c>
      <c r="B126" s="73" t="s">
        <v>494</v>
      </c>
      <c r="C126" s="74" t="s">
        <v>149</v>
      </c>
      <c r="D126" s="75">
        <v>22450</v>
      </c>
      <c r="F126" s="76"/>
    </row>
    <row r="127" spans="1:6" ht="67.5" customHeight="1">
      <c r="A127" s="72" t="s">
        <v>495</v>
      </c>
      <c r="B127" s="73" t="s">
        <v>496</v>
      </c>
      <c r="C127" s="74" t="s">
        <v>149</v>
      </c>
      <c r="D127" s="75">
        <v>26900</v>
      </c>
      <c r="F127" s="76"/>
    </row>
    <row r="128" spans="1:6" ht="66" customHeight="1">
      <c r="A128" s="72" t="s">
        <v>497</v>
      </c>
      <c r="B128" s="73" t="s">
        <v>498</v>
      </c>
      <c r="C128" s="74" t="s">
        <v>149</v>
      </c>
      <c r="D128" s="75">
        <v>31400</v>
      </c>
      <c r="F128" s="76"/>
    </row>
    <row r="129" spans="1:6" ht="38.25">
      <c r="A129" s="72" t="s">
        <v>499</v>
      </c>
      <c r="B129" s="73" t="s">
        <v>500</v>
      </c>
      <c r="C129" s="74" t="s">
        <v>149</v>
      </c>
      <c r="D129" s="75">
        <v>17950</v>
      </c>
      <c r="F129" s="76"/>
    </row>
    <row r="130" spans="1:6" ht="38.25">
      <c r="A130" s="72" t="s">
        <v>501</v>
      </c>
      <c r="B130" s="73" t="s">
        <v>502</v>
      </c>
      <c r="C130" s="74" t="s">
        <v>149</v>
      </c>
      <c r="D130" s="75">
        <v>22450</v>
      </c>
      <c r="F130" s="76"/>
    </row>
    <row r="131" spans="1:6" ht="38.25">
      <c r="A131" s="72" t="s">
        <v>503</v>
      </c>
      <c r="B131" s="73" t="s">
        <v>504</v>
      </c>
      <c r="C131" s="74" t="s">
        <v>149</v>
      </c>
      <c r="D131" s="75">
        <v>22450</v>
      </c>
      <c r="F131" s="76"/>
    </row>
    <row r="132" spans="1:6" ht="25.5">
      <c r="A132" s="72" t="s">
        <v>505</v>
      </c>
      <c r="B132" s="73" t="s">
        <v>506</v>
      </c>
      <c r="C132" s="74" t="s">
        <v>149</v>
      </c>
      <c r="D132" s="75">
        <v>17950</v>
      </c>
      <c r="F132" s="76"/>
    </row>
    <row r="133" spans="1:6" ht="25.5">
      <c r="A133" s="72" t="s">
        <v>507</v>
      </c>
      <c r="B133" s="73" t="s">
        <v>508</v>
      </c>
      <c r="C133" s="74" t="s">
        <v>149</v>
      </c>
      <c r="D133" s="75">
        <v>8950</v>
      </c>
      <c r="F133" s="76"/>
    </row>
    <row r="134" spans="1:6" ht="38.25">
      <c r="A134" s="72" t="s">
        <v>509</v>
      </c>
      <c r="B134" s="73" t="s">
        <v>510</v>
      </c>
      <c r="C134" s="74" t="s">
        <v>149</v>
      </c>
      <c r="D134" s="75">
        <v>13450</v>
      </c>
      <c r="F134" s="76"/>
    </row>
    <row r="135" spans="1:6" ht="38.25">
      <c r="A135" s="72" t="s">
        <v>511</v>
      </c>
      <c r="B135" s="73" t="s">
        <v>512</v>
      </c>
      <c r="C135" s="74" t="s">
        <v>149</v>
      </c>
      <c r="D135" s="75">
        <v>22450</v>
      </c>
      <c r="F135" s="76"/>
    </row>
    <row r="136" spans="1:6" ht="38.25">
      <c r="A136" s="72" t="s">
        <v>513</v>
      </c>
      <c r="B136" s="73" t="s">
        <v>514</v>
      </c>
      <c r="C136" s="74" t="s">
        <v>149</v>
      </c>
      <c r="D136" s="75">
        <v>26900</v>
      </c>
      <c r="F136" s="76"/>
    </row>
    <row r="137" spans="1:6" ht="15.75">
      <c r="A137" s="72" t="s">
        <v>515</v>
      </c>
      <c r="B137" s="73" t="s">
        <v>516</v>
      </c>
      <c r="C137" s="74" t="s">
        <v>149</v>
      </c>
      <c r="D137" s="75">
        <v>3600</v>
      </c>
      <c r="F137" s="76"/>
    </row>
    <row r="138" spans="1:6" ht="15.75">
      <c r="A138" s="72" t="s">
        <v>517</v>
      </c>
      <c r="B138" s="73" t="s">
        <v>518</v>
      </c>
      <c r="C138" s="74" t="s">
        <v>149</v>
      </c>
      <c r="D138" s="75">
        <v>3600</v>
      </c>
      <c r="F138" s="76"/>
    </row>
    <row r="139" spans="1:6" ht="15.75">
      <c r="A139" s="72" t="s">
        <v>519</v>
      </c>
      <c r="B139" s="73" t="s">
        <v>520</v>
      </c>
      <c r="C139" s="74" t="s">
        <v>149</v>
      </c>
      <c r="D139" s="75">
        <v>1800</v>
      </c>
      <c r="F139" s="76"/>
    </row>
    <row r="140" spans="1:6" ht="15.75">
      <c r="A140" s="72" t="s">
        <v>521</v>
      </c>
      <c r="B140" s="73" t="s">
        <v>522</v>
      </c>
      <c r="C140" s="74" t="s">
        <v>149</v>
      </c>
      <c r="D140" s="75">
        <v>22450</v>
      </c>
      <c r="F140" s="76"/>
    </row>
    <row r="141" spans="1:6" ht="25.5">
      <c r="A141" s="72" t="s">
        <v>523</v>
      </c>
      <c r="B141" s="73" t="s">
        <v>524</v>
      </c>
      <c r="C141" s="74" t="s">
        <v>149</v>
      </c>
      <c r="D141" s="75">
        <v>7150</v>
      </c>
      <c r="F141" s="76"/>
    </row>
    <row r="142" spans="1:6" ht="25.5">
      <c r="A142" s="72" t="s">
        <v>525</v>
      </c>
      <c r="B142" s="73" t="s">
        <v>526</v>
      </c>
      <c r="C142" s="74" t="s">
        <v>149</v>
      </c>
      <c r="D142" s="75">
        <v>13450</v>
      </c>
      <c r="F142" s="76"/>
    </row>
    <row r="143" spans="1:6" ht="25.5">
      <c r="A143" s="72" t="s">
        <v>527</v>
      </c>
      <c r="B143" s="73" t="s">
        <v>528</v>
      </c>
      <c r="C143" s="74" t="s">
        <v>149</v>
      </c>
      <c r="D143" s="75">
        <v>8950</v>
      </c>
      <c r="F143" s="76"/>
    </row>
    <row r="144" spans="1:6" ht="15.75">
      <c r="A144" s="72" t="s">
        <v>529</v>
      </c>
      <c r="B144" s="73" t="s">
        <v>530</v>
      </c>
      <c r="C144" s="74" t="s">
        <v>149</v>
      </c>
      <c r="D144" s="75">
        <v>8950</v>
      </c>
      <c r="F144" s="76"/>
    </row>
    <row r="145" spans="1:6" ht="15.75">
      <c r="A145" s="72" t="s">
        <v>531</v>
      </c>
      <c r="B145" s="73" t="s">
        <v>532</v>
      </c>
      <c r="C145" s="74" t="s">
        <v>149</v>
      </c>
      <c r="D145" s="75">
        <v>4500</v>
      </c>
      <c r="F145" s="76"/>
    </row>
    <row r="146" spans="1:6" ht="15.75">
      <c r="A146" s="72" t="s">
        <v>239</v>
      </c>
      <c r="B146" s="160" t="s">
        <v>533</v>
      </c>
      <c r="C146" s="160"/>
      <c r="D146" s="75"/>
      <c r="E146" s="73"/>
      <c r="F146" s="76"/>
    </row>
    <row r="147" spans="1:6" ht="25.5">
      <c r="A147" s="72" t="s">
        <v>534</v>
      </c>
      <c r="B147" s="73" t="s">
        <v>535</v>
      </c>
      <c r="C147" s="74" t="s">
        <v>149</v>
      </c>
      <c r="D147" s="75">
        <v>80750</v>
      </c>
      <c r="F147" s="76"/>
    </row>
    <row r="148" spans="1:6" ht="25.5">
      <c r="A148" s="72" t="s">
        <v>536</v>
      </c>
      <c r="B148" s="73" t="s">
        <v>537</v>
      </c>
      <c r="C148" s="74" t="s">
        <v>149</v>
      </c>
      <c r="D148" s="75">
        <v>53850</v>
      </c>
      <c r="F148" s="76"/>
    </row>
    <row r="149" spans="1:6" ht="15.75">
      <c r="A149" s="72" t="s">
        <v>538</v>
      </c>
      <c r="B149" s="73" t="s">
        <v>539</v>
      </c>
      <c r="C149" s="74" t="s">
        <v>149</v>
      </c>
      <c r="D149" s="75">
        <v>26900</v>
      </c>
      <c r="F149" s="76"/>
    </row>
    <row r="150" spans="1:6" ht="15.75">
      <c r="A150" s="72" t="s">
        <v>540</v>
      </c>
      <c r="B150" s="73" t="s">
        <v>541</v>
      </c>
      <c r="C150" s="74" t="s">
        <v>149</v>
      </c>
      <c r="D150" s="75">
        <v>107650</v>
      </c>
      <c r="F150" s="76"/>
    </row>
    <row r="151" spans="1:6" ht="15.75">
      <c r="A151" s="72" t="s">
        <v>542</v>
      </c>
      <c r="B151" s="73" t="s">
        <v>543</v>
      </c>
      <c r="C151" s="74" t="s">
        <v>149</v>
      </c>
      <c r="D151" s="75">
        <v>26900</v>
      </c>
      <c r="F151" s="76"/>
    </row>
    <row r="152" spans="1:6" ht="15.75">
      <c r="A152" s="72" t="s">
        <v>544</v>
      </c>
      <c r="B152" s="73" t="s">
        <v>545</v>
      </c>
      <c r="C152" s="74" t="s">
        <v>149</v>
      </c>
      <c r="D152" s="75">
        <v>26900</v>
      </c>
      <c r="F152" s="76"/>
    </row>
    <row r="153" spans="1:6" ht="15.75">
      <c r="A153" s="72" t="s">
        <v>241</v>
      </c>
      <c r="B153" s="160" t="s">
        <v>546</v>
      </c>
      <c r="C153" s="160"/>
      <c r="D153" s="75"/>
      <c r="E153" s="73"/>
      <c r="F153" s="76"/>
    </row>
    <row r="154" spans="1:6" ht="25.5">
      <c r="A154" s="72" t="s">
        <v>547</v>
      </c>
      <c r="B154" s="73" t="s">
        <v>548</v>
      </c>
      <c r="C154" s="74" t="s">
        <v>149</v>
      </c>
      <c r="D154" s="75">
        <v>8950</v>
      </c>
      <c r="F154" s="76"/>
    </row>
    <row r="155" spans="1:6" ht="25.5">
      <c r="A155" s="72" t="s">
        <v>549</v>
      </c>
      <c r="B155" s="73" t="s">
        <v>550</v>
      </c>
      <c r="C155" s="74" t="s">
        <v>149</v>
      </c>
      <c r="D155" s="75">
        <v>2700</v>
      </c>
      <c r="F155" s="76"/>
    </row>
    <row r="156" spans="1:6" ht="25.5">
      <c r="A156" s="72" t="s">
        <v>551</v>
      </c>
      <c r="B156" s="73" t="s">
        <v>552</v>
      </c>
      <c r="C156" s="74" t="s">
        <v>149</v>
      </c>
      <c r="D156" s="75">
        <v>8950</v>
      </c>
      <c r="F156" s="76"/>
    </row>
    <row r="157" spans="1:6" ht="15.75">
      <c r="A157" s="72" t="s">
        <v>553</v>
      </c>
      <c r="B157" s="73" t="s">
        <v>554</v>
      </c>
      <c r="C157" s="74" t="s">
        <v>149</v>
      </c>
      <c r="D157" s="75">
        <v>8950</v>
      </c>
      <c r="F157" s="76"/>
    </row>
    <row r="158" spans="1:6" ht="14.25" customHeight="1">
      <c r="A158" s="72" t="s">
        <v>555</v>
      </c>
      <c r="B158" s="160" t="s">
        <v>556</v>
      </c>
      <c r="C158" s="160"/>
      <c r="D158" s="75"/>
      <c r="E158" s="73"/>
      <c r="F158" s="76"/>
    </row>
    <row r="159" spans="1:6" ht="25.5">
      <c r="A159" s="72" t="s">
        <v>557</v>
      </c>
      <c r="B159" s="73" t="s">
        <v>558</v>
      </c>
      <c r="C159" s="74" t="s">
        <v>149</v>
      </c>
      <c r="D159" s="75">
        <v>13450</v>
      </c>
      <c r="F159" s="76"/>
    </row>
    <row r="160" spans="1:6" ht="25.5">
      <c r="A160" s="72" t="s">
        <v>559</v>
      </c>
      <c r="B160" s="73" t="s">
        <v>560</v>
      </c>
      <c r="C160" s="74" t="s">
        <v>149</v>
      </c>
      <c r="D160" s="75">
        <v>26900</v>
      </c>
      <c r="F160" s="76"/>
    </row>
    <row r="161" spans="1:6" ht="29.25" customHeight="1">
      <c r="A161" s="72" t="s">
        <v>561</v>
      </c>
      <c r="B161" s="73" t="s">
        <v>562</v>
      </c>
      <c r="C161" s="74" t="s">
        <v>149</v>
      </c>
      <c r="D161" s="75">
        <v>8950</v>
      </c>
      <c r="F161" s="76"/>
    </row>
    <row r="162" spans="1:6" ht="25.5">
      <c r="A162" s="72" t="s">
        <v>563</v>
      </c>
      <c r="B162" s="73" t="s">
        <v>564</v>
      </c>
      <c r="C162" s="74" t="s">
        <v>149</v>
      </c>
      <c r="D162" s="75">
        <v>8950</v>
      </c>
      <c r="F162" s="76"/>
    </row>
    <row r="163" spans="1:6" ht="38.25">
      <c r="A163" s="72" t="s">
        <v>565</v>
      </c>
      <c r="B163" s="73" t="s">
        <v>566</v>
      </c>
      <c r="C163" s="74" t="s">
        <v>149</v>
      </c>
      <c r="D163" s="75">
        <v>8950</v>
      </c>
      <c r="F163" s="76"/>
    </row>
    <row r="164" spans="1:6" ht="51">
      <c r="A164" s="72" t="s">
        <v>567</v>
      </c>
      <c r="B164" s="73" t="s">
        <v>568</v>
      </c>
      <c r="C164" s="74" t="s">
        <v>149</v>
      </c>
      <c r="D164" s="75">
        <v>17950</v>
      </c>
      <c r="F164" s="76"/>
    </row>
    <row r="165" spans="1:6" ht="25.5">
      <c r="A165" s="72" t="s">
        <v>569</v>
      </c>
      <c r="B165" s="73" t="s">
        <v>570</v>
      </c>
      <c r="C165" s="74" t="s">
        <v>149</v>
      </c>
      <c r="D165" s="75">
        <v>10750</v>
      </c>
      <c r="F165" s="76"/>
    </row>
    <row r="166" spans="1:6" ht="25.5">
      <c r="A166" s="72" t="s">
        <v>571</v>
      </c>
      <c r="B166" s="73" t="s">
        <v>572</v>
      </c>
      <c r="C166" s="74" t="s">
        <v>149</v>
      </c>
      <c r="D166" s="75">
        <v>17950</v>
      </c>
      <c r="F166" s="76"/>
    </row>
    <row r="167" spans="1:6" ht="15.75">
      <c r="A167" s="72" t="s">
        <v>573</v>
      </c>
      <c r="B167" s="73" t="s">
        <v>574</v>
      </c>
      <c r="C167" s="74" t="s">
        <v>149</v>
      </c>
      <c r="D167" s="75">
        <v>8950</v>
      </c>
      <c r="F167" s="76"/>
    </row>
    <row r="168" spans="1:6" ht="39" customHeight="1">
      <c r="A168" s="72" t="s">
        <v>243</v>
      </c>
      <c r="B168" s="160" t="s">
        <v>575</v>
      </c>
      <c r="C168" s="160"/>
      <c r="D168" s="75"/>
      <c r="E168" s="73"/>
      <c r="F168" s="76"/>
    </row>
    <row r="169" spans="1:6" ht="27.75" customHeight="1">
      <c r="A169" s="72" t="s">
        <v>576</v>
      </c>
      <c r="B169" s="73" t="s">
        <v>577</v>
      </c>
      <c r="C169" s="74" t="s">
        <v>149</v>
      </c>
      <c r="D169" s="75">
        <v>13450</v>
      </c>
      <c r="F169" s="76"/>
    </row>
    <row r="170" spans="1:6" ht="38.25">
      <c r="A170" s="72" t="s">
        <v>578</v>
      </c>
      <c r="B170" s="73" t="s">
        <v>579</v>
      </c>
      <c r="C170" s="74" t="s">
        <v>149</v>
      </c>
      <c r="D170" s="75">
        <v>17950</v>
      </c>
      <c r="F170" s="76"/>
    </row>
    <row r="171" spans="1:6" ht="38.25">
      <c r="A171" s="72" t="s">
        <v>580</v>
      </c>
      <c r="B171" s="73" t="s">
        <v>581</v>
      </c>
      <c r="C171" s="74" t="s">
        <v>149</v>
      </c>
      <c r="D171" s="75">
        <v>22450</v>
      </c>
      <c r="F171" s="76"/>
    </row>
    <row r="172" spans="1:6" ht="38.25">
      <c r="A172" s="72" t="s">
        <v>582</v>
      </c>
      <c r="B172" s="73" t="s">
        <v>583</v>
      </c>
      <c r="C172" s="74" t="s">
        <v>149</v>
      </c>
      <c r="D172" s="75">
        <v>26900</v>
      </c>
      <c r="F172" s="76"/>
    </row>
    <row r="173" spans="1:6" ht="25.5">
      <c r="A173" s="72" t="s">
        <v>584</v>
      </c>
      <c r="B173" s="73" t="s">
        <v>585</v>
      </c>
      <c r="C173" s="74" t="s">
        <v>149</v>
      </c>
      <c r="D173" s="75">
        <v>1800</v>
      </c>
      <c r="F173" s="76"/>
    </row>
    <row r="174" spans="1:6" ht="26.25" customHeight="1">
      <c r="A174" s="72" t="s">
        <v>586</v>
      </c>
      <c r="B174" s="160" t="s">
        <v>587</v>
      </c>
      <c r="C174" s="160"/>
      <c r="D174" s="75"/>
      <c r="E174" s="73"/>
      <c r="F174" s="76"/>
    </row>
    <row r="175" spans="1:6" ht="25.5">
      <c r="A175" s="72" t="s">
        <v>588</v>
      </c>
      <c r="B175" s="73" t="s">
        <v>589</v>
      </c>
      <c r="C175" s="74" t="s">
        <v>149</v>
      </c>
      <c r="D175" s="75">
        <v>7150</v>
      </c>
      <c r="F175" s="76"/>
    </row>
    <row r="176" spans="1:6" ht="38.25">
      <c r="A176" s="72" t="s">
        <v>590</v>
      </c>
      <c r="B176" s="73" t="s">
        <v>591</v>
      </c>
      <c r="C176" s="74" t="s">
        <v>149</v>
      </c>
      <c r="D176" s="75">
        <v>17950</v>
      </c>
      <c r="F176" s="76"/>
    </row>
    <row r="177" spans="1:6" ht="51">
      <c r="A177" s="72" t="s">
        <v>592</v>
      </c>
      <c r="B177" s="73" t="s">
        <v>593</v>
      </c>
      <c r="C177" s="74" t="s">
        <v>149</v>
      </c>
      <c r="D177" s="75">
        <v>26900</v>
      </c>
      <c r="F177" s="76"/>
    </row>
    <row r="178" spans="1:6" ht="25.5">
      <c r="A178" s="72" t="s">
        <v>594</v>
      </c>
      <c r="B178" s="73" t="s">
        <v>595</v>
      </c>
      <c r="C178" s="74" t="s">
        <v>149</v>
      </c>
      <c r="D178" s="75">
        <v>26900</v>
      </c>
      <c r="F178" s="76"/>
    </row>
    <row r="179" spans="1:6" ht="25.5">
      <c r="A179" s="80" t="s">
        <v>596</v>
      </c>
      <c r="B179" s="81" t="s">
        <v>597</v>
      </c>
      <c r="C179" s="74" t="s">
        <v>149</v>
      </c>
      <c r="D179" s="75">
        <v>35900</v>
      </c>
      <c r="F179" s="76"/>
    </row>
  </sheetData>
  <mergeCells count="19">
    <mergeCell ref="B158:C158"/>
    <mergeCell ref="B168:C168"/>
    <mergeCell ref="B174:C174"/>
    <mergeCell ref="B85:C85"/>
    <mergeCell ref="B109:C109"/>
    <mergeCell ref="B146:C146"/>
    <mergeCell ref="B153:C153"/>
    <mergeCell ref="B34:C34"/>
    <mergeCell ref="B71:C71"/>
    <mergeCell ref="B74:C74"/>
    <mergeCell ref="B79:C79"/>
    <mergeCell ref="B7:C7"/>
    <mergeCell ref="B8:E8"/>
    <mergeCell ref="B15:C15"/>
    <mergeCell ref="B29:C29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2012-04-28T08:18:48Z</cp:lastPrinted>
  <dcterms:created xsi:type="dcterms:W3CDTF">2012-02-27T07:57:23Z</dcterms:created>
  <dcterms:modified xsi:type="dcterms:W3CDTF">2012-04-28T08:39:52Z</dcterms:modified>
  <cp:category/>
  <cp:version/>
  <cp:contentType/>
  <cp:contentStatus/>
</cp:coreProperties>
</file>