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00" windowHeight="99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<sst xmlns="http://schemas.openxmlformats.org/spreadsheetml/2006/main" count="32" uniqueCount="31">
  <si>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п/п</t>
  </si>
  <si>
    <t>автодороги</t>
  </si>
  <si>
    <t>Протяжен-</t>
  </si>
  <si>
    <t>ность, км</t>
  </si>
  <si>
    <t>Стоимость</t>
  </si>
  <si>
    <t>с км по км</t>
  </si>
  <si>
    <t>Н-8255 Корабли-Гиревичи-Раков</t>
  </si>
  <si>
    <t>№</t>
  </si>
  <si>
    <t>Н-8247 Дворище-Забрезье-Вишнево</t>
  </si>
  <si>
    <t>Н-8249 Киевец-Маньковщина-Бакшты</t>
  </si>
  <si>
    <t>Н-8242 Воложин-Сугвозды</t>
  </si>
  <si>
    <t>Итого</t>
  </si>
  <si>
    <t>Всего</t>
  </si>
  <si>
    <t>12,162-14,854 (от д.Гиревичи до д.Гиневичи)</t>
  </si>
  <si>
    <t>18,250-20,030 (от д.Кучкуны до д.Ст.Раков)</t>
  </si>
  <si>
    <t>15,529-17,957 (от д.Ст.Раков до д.Гиревичи)</t>
  </si>
  <si>
    <t>22,800-23,825 (от д.Раков до с/т Искра Ракова</t>
  </si>
  <si>
    <t>21,330-21,840 (от с/т Искра Ракова до д.Кучкуны)</t>
  </si>
  <si>
    <t>3,000-16,404 (до д.Забрезье)</t>
  </si>
  <si>
    <t>17,570-18,371 (транзит по д.Студенец)</t>
  </si>
  <si>
    <t>20,962-25,362 (до д.Подберезь)</t>
  </si>
  <si>
    <t>1,496-11,475 (от г.Воложин до д.Сугвозды)</t>
  </si>
  <si>
    <t>7,000-15,632 (от д.Яршевичи до д.Бакшты)</t>
  </si>
  <si>
    <t>Перечень автомобильных дорог Воложинского района подлежащих ремонту</t>
  </si>
  <si>
    <t>Номер и наименование</t>
  </si>
  <si>
    <t>Адрес участка,</t>
  </si>
  <si>
    <t>ремонта, тыс.руб.</t>
  </si>
  <si>
    <t xml:space="preserve">Подьезд к д.Раков </t>
  </si>
  <si>
    <t>0,000-7,800 (от 2кольцевой до д.Михалово)</t>
  </si>
  <si>
    <t>Ремонт асфальтобетонных участков на 2017г.</t>
  </si>
  <si>
    <t>Асфальтирование гравийных участков на 2017г.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</si>
</sst>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39">
    <font>
      <sz val="14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2"/>
    </font>
    <font>
      <i/>
      <u val="single"/>
      <sz val="11"/>
      <color indexed="8"/>
      <name val="Times New Roman"/>
      <family val="2"/>
    </font>
    <font>
      <sz val="14"/>
      <color indexed="8"/>
      <name val="Times New Roman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0" fontId="3" fillId="0" borderId="15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7" xfId="0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/>
    </xf>
    <xf numFmtId="164" fontId="2" fillId="0" borderId="18" xfId="0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0"/>
  <sheetViews>
    <sheetView tabSelected="1" zoomScalePageLayoutView="0" workbookViewId="0" topLeftCell="A1">
      <selection activeCell="B27" sqref="B27"/>
    </sheetView>
  </sheetViews>
  <sheetFormatPr defaultColWidth="8.88671875" defaultRowHeight="18.75"/>
  <cols>
    <col min="1" max="1" width="3.77734375" style="0" bestFit="1" customWidth="1"/>
    <col min="2" max="2" width="28.6640625" style="0" customWidth="1"/>
    <col min="3" max="3" width="24.99609375" style="0" customWidth="1"/>
    <col min="4" max="4" width="9.4453125" style="0" customWidth="1"/>
    <col min="5" max="5" width="12.77734375" style="0" customWidth="1"/>
  </cols>
  <sheetData>
    <row r="2" spans="1:5" ht="19.5" thickBot="1">
      <c r="A2" s="31" t="s">
        <v>23</v>
      </c>
      <c r="B2" s="31"/>
      <c r="C2" s="31"/>
      <c r="D2" s="31"/>
      <c r="E2" s="31"/>
    </row>
    <row r="3" spans="1:5" s="1" customFormat="1" ht="15.75">
      <c r="A3" s="8" t="s">
        <v>7</v>
      </c>
      <c r="B3" s="8" t="s">
        <v>24</v>
      </c>
      <c r="C3" s="8" t="s">
        <v>25</v>
      </c>
      <c r="D3" s="8" t="s">
        <v>2</v>
      </c>
      <c r="E3" s="8" t="s">
        <v>4</v>
      </c>
    </row>
    <row r="4" spans="1:5" s="1" customFormat="1" ht="16.5" thickBot="1">
      <c r="A4" s="25" t="s">
        <v>0</v>
      </c>
      <c r="B4" s="25" t="s">
        <v>1</v>
      </c>
      <c r="C4" s="25" t="s">
        <v>5</v>
      </c>
      <c r="D4" s="25" t="s">
        <v>3</v>
      </c>
      <c r="E4" s="25" t="s">
        <v>26</v>
      </c>
    </row>
    <row r="5" spans="1:5" ht="18.75">
      <c r="A5" s="33" t="s">
        <v>29</v>
      </c>
      <c r="B5" s="33"/>
      <c r="C5" s="33"/>
      <c r="D5" s="33"/>
      <c r="E5" s="33"/>
    </row>
    <row r="6" spans="1:5" ht="30.75">
      <c r="A6" s="15">
        <v>1</v>
      </c>
      <c r="B6" s="16" t="s">
        <v>10</v>
      </c>
      <c r="C6" s="14" t="s">
        <v>21</v>
      </c>
      <c r="D6" s="6">
        <v>9.979</v>
      </c>
      <c r="E6" s="6">
        <v>435.654</v>
      </c>
    </row>
    <row r="7" spans="1:5" ht="18.75">
      <c r="A7" s="15">
        <v>2</v>
      </c>
      <c r="B7" s="17" t="s">
        <v>8</v>
      </c>
      <c r="C7" s="18" t="s">
        <v>18</v>
      </c>
      <c r="D7" s="6">
        <v>13.404</v>
      </c>
      <c r="E7" s="6">
        <v>585.188</v>
      </c>
    </row>
    <row r="8" spans="1:5" ht="30.75">
      <c r="A8" s="19"/>
      <c r="B8" s="20"/>
      <c r="C8" s="18" t="s">
        <v>19</v>
      </c>
      <c r="D8" s="6">
        <v>0.801</v>
      </c>
      <c r="E8" s="6">
        <v>34.969</v>
      </c>
    </row>
    <row r="9" spans="1:5" ht="18.75" customHeight="1">
      <c r="A9" s="21"/>
      <c r="B9" s="22"/>
      <c r="C9" s="18" t="s">
        <v>20</v>
      </c>
      <c r="D9" s="7">
        <v>4.4</v>
      </c>
      <c r="E9" s="6">
        <v>192.094</v>
      </c>
    </row>
    <row r="10" spans="1:5" ht="30.75">
      <c r="A10" s="21">
        <v>3</v>
      </c>
      <c r="B10" s="23" t="s">
        <v>27</v>
      </c>
      <c r="C10" s="14" t="s">
        <v>28</v>
      </c>
      <c r="D10" s="6">
        <v>7.8</v>
      </c>
      <c r="E10" s="6">
        <v>74.578</v>
      </c>
    </row>
    <row r="11" spans="1:5" ht="30.75">
      <c r="A11" s="13">
        <v>4</v>
      </c>
      <c r="B11" s="24" t="s">
        <v>9</v>
      </c>
      <c r="C11" s="14" t="s">
        <v>22</v>
      </c>
      <c r="D11" s="6">
        <v>8.632</v>
      </c>
      <c r="E11" s="6">
        <v>395.293</v>
      </c>
    </row>
    <row r="12" spans="1:5" ht="19.5" thickBot="1">
      <c r="A12" s="12"/>
      <c r="B12" s="12" t="s">
        <v>11</v>
      </c>
      <c r="C12" s="12"/>
      <c r="D12" s="7">
        <f>SUM(D6:D11)</f>
        <v>45.01599999999999</v>
      </c>
      <c r="E12" s="7">
        <f>SUM(E6:E11)</f>
        <v>1717.7759999999998</v>
      </c>
    </row>
    <row r="13" spans="1:5" ht="18.75">
      <c r="A13" s="32" t="s">
        <v>30</v>
      </c>
      <c r="B13" s="32"/>
      <c r="C13" s="32"/>
      <c r="D13" s="32"/>
      <c r="E13" s="32"/>
    </row>
    <row r="14" spans="1:5" ht="30.75">
      <c r="A14" s="9">
        <v>1</v>
      </c>
      <c r="B14" s="10" t="s">
        <v>6</v>
      </c>
      <c r="C14" s="11" t="s">
        <v>13</v>
      </c>
      <c r="D14" s="6">
        <v>2.692</v>
      </c>
      <c r="E14" s="6">
        <v>244.876</v>
      </c>
    </row>
    <row r="15" spans="1:5" ht="30.75">
      <c r="A15" s="2"/>
      <c r="B15" s="3"/>
      <c r="C15" s="11" t="s">
        <v>15</v>
      </c>
      <c r="D15" s="6">
        <v>2.428</v>
      </c>
      <c r="E15" s="6">
        <v>220.861</v>
      </c>
    </row>
    <row r="16" spans="1:5" ht="30.75">
      <c r="A16" s="2"/>
      <c r="B16" s="3"/>
      <c r="C16" s="11" t="s">
        <v>14</v>
      </c>
      <c r="D16" s="7">
        <v>1.78</v>
      </c>
      <c r="E16" s="6">
        <v>161.916</v>
      </c>
    </row>
    <row r="17" spans="1:5" ht="30.75">
      <c r="A17" s="2"/>
      <c r="B17" s="3"/>
      <c r="C17" s="11" t="s">
        <v>17</v>
      </c>
      <c r="D17" s="7">
        <v>0.51</v>
      </c>
      <c r="E17" s="6">
        <v>46.392</v>
      </c>
    </row>
    <row r="18" spans="1:5" ht="30.75">
      <c r="A18" s="4"/>
      <c r="B18" s="5"/>
      <c r="C18" s="11" t="s">
        <v>16</v>
      </c>
      <c r="D18" s="6">
        <v>1.025</v>
      </c>
      <c r="E18" s="6">
        <v>93.239</v>
      </c>
    </row>
    <row r="19" spans="1:5" ht="19.5" thickBot="1">
      <c r="A19" s="26"/>
      <c r="B19" s="26" t="s">
        <v>11</v>
      </c>
      <c r="C19" s="27"/>
      <c r="D19" s="28">
        <f>SUM(D14:D18)</f>
        <v>8.435</v>
      </c>
      <c r="E19" s="28">
        <f>SUM(E14:E18)</f>
        <v>767.2840000000001</v>
      </c>
    </row>
    <row r="20" spans="1:5" ht="19.5" thickBot="1">
      <c r="A20" s="29"/>
      <c r="B20" s="29" t="s">
        <v>12</v>
      </c>
      <c r="C20" s="29"/>
      <c r="D20" s="30">
        <f>D12+D19</f>
        <v>53.45099999999999</v>
      </c>
      <c r="E20" s="30">
        <f>E12+E19</f>
        <v>2485.06</v>
      </c>
    </row>
  </sheetData>
  <sheetProtection/>
  <mergeCells count="3">
    <mergeCell ref="A2:E2"/>
    <mergeCell ref="A13:E13"/>
    <mergeCell ref="A5:E5"/>
  </mergeCells>
  <printOptions horizontalCentered="1"/>
  <pageMargins left="0.3937007874015748" right="0" top="0" bottom="0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Serg</cp:lastModifiedBy>
  <cp:lastPrinted>2016-08-17T07:50:10Z</cp:lastPrinted>
  <dcterms:created xsi:type="dcterms:W3CDTF">2016-08-08T10:52:23Z</dcterms:created>
  <dcterms:modified xsi:type="dcterms:W3CDTF">2016-08-19T05:48:13Z</dcterms:modified>
  <cp:category/>
  <cp:version/>
  <cp:contentType/>
  <cp:contentStatus/>
</cp:coreProperties>
</file>